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1"/>
  <workbookPr/>
  <mc:AlternateContent xmlns:mc="http://schemas.openxmlformats.org/markup-compatibility/2006">
    <mc:Choice Requires="x15">
      <x15ac:absPath xmlns:x15ac="http://schemas.microsoft.com/office/spreadsheetml/2010/11/ac" url="C:\Users\maflo\Downloads\"/>
    </mc:Choice>
  </mc:AlternateContent>
  <xr:revisionPtr revIDLastSave="0" documentId="13_ncr:1_{B15ECEEB-67F5-4109-B27F-42F7921D88D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udget Template" sheetId="1" r:id="rId1"/>
  </sheets>
  <definedNames>
    <definedName name="_xlnm.Print_Area" localSheetId="0">'Budget Template'!$A$1:$T$185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0" i="1" l="1"/>
  <c r="Z71" i="1" s="1"/>
  <c r="Y80" i="1"/>
  <c r="Z74" i="1"/>
  <c r="Z75" i="1" s="1"/>
  <c r="Z73" i="1"/>
  <c r="S117" i="1"/>
  <c r="S115" i="1"/>
  <c r="S113" i="1"/>
  <c r="S111" i="1"/>
  <c r="S109" i="1"/>
  <c r="S107" i="1"/>
  <c r="S75" i="1"/>
  <c r="S73" i="1"/>
  <c r="S71" i="1"/>
  <c r="S69" i="1"/>
  <c r="S67" i="1"/>
  <c r="S65" i="1"/>
  <c r="Z69" i="1"/>
  <c r="R126" i="1"/>
  <c r="R84" i="1"/>
  <c r="Z83" i="1" l="1"/>
</calcChain>
</file>

<file path=xl/sharedStrings.xml><?xml version="1.0" encoding="utf-8"?>
<sst xmlns="http://schemas.openxmlformats.org/spreadsheetml/2006/main" count="138" uniqueCount="28">
  <si>
    <t>Project_Name</t>
  </si>
  <si>
    <t>Location</t>
  </si>
  <si>
    <t>Project Manager</t>
  </si>
  <si>
    <t>Prepared_by_ Name</t>
  </si>
  <si>
    <r>
      <t>Category_</t>
    </r>
    <r>
      <rPr>
        <b/>
        <sz val="28"/>
        <color theme="1"/>
        <rFont val="Calibri"/>
        <family val="2"/>
        <scheme val="minor"/>
      </rPr>
      <t>Task</t>
    </r>
  </si>
  <si>
    <t>01</t>
  </si>
  <si>
    <r>
      <t xml:space="preserve">Project </t>
    </r>
    <r>
      <rPr>
        <b/>
        <sz val="18"/>
        <color theme="1"/>
        <rFont val="Calibri"/>
        <family val="2"/>
        <scheme val="minor"/>
      </rPr>
      <t>task</t>
    </r>
  </si>
  <si>
    <r>
      <t xml:space="preserve">Planned </t>
    </r>
    <r>
      <rPr>
        <b/>
        <sz val="18"/>
        <color theme="1"/>
        <rFont val="Calibri"/>
        <family val="2"/>
        <scheme val="minor"/>
      </rPr>
      <t>hours</t>
    </r>
  </si>
  <si>
    <t>Status</t>
  </si>
  <si>
    <r>
      <t xml:space="preserve">Actual </t>
    </r>
    <r>
      <rPr>
        <b/>
        <sz val="18"/>
        <color theme="1"/>
        <rFont val="Calibri"/>
        <family val="2"/>
        <scheme val="minor"/>
      </rPr>
      <t>hours</t>
    </r>
  </si>
  <si>
    <r>
      <t xml:space="preserve">Other </t>
    </r>
    <r>
      <rPr>
        <b/>
        <sz val="18"/>
        <color theme="1"/>
        <rFont val="Calibri"/>
        <family val="2"/>
        <scheme val="minor"/>
      </rPr>
      <t>Cost</t>
    </r>
  </si>
  <si>
    <r>
      <t xml:space="preserve">Total     </t>
    </r>
    <r>
      <rPr>
        <b/>
        <sz val="18"/>
        <color theme="1"/>
        <rFont val="Calibri"/>
        <family val="2"/>
        <scheme val="minor"/>
      </rPr>
      <t>per</t>
    </r>
    <r>
      <rPr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task</t>
    </r>
  </si>
  <si>
    <t>Budgeted</t>
  </si>
  <si>
    <t>Actual</t>
  </si>
  <si>
    <r>
      <t xml:space="preserve">Balance </t>
    </r>
    <r>
      <rPr>
        <sz val="18"/>
        <color rgb="FFFF0000"/>
        <rFont val="Calibri"/>
        <family val="2"/>
        <scheme val="minor"/>
      </rPr>
      <t>under</t>
    </r>
    <r>
      <rPr>
        <sz val="18"/>
        <color theme="1"/>
        <rFont val="Calibri"/>
        <family val="2"/>
        <scheme val="minor"/>
      </rPr>
      <t xml:space="preserve"> /</t>
    </r>
    <r>
      <rPr>
        <sz val="18"/>
        <color rgb="FF00B050"/>
        <rFont val="Calibri"/>
        <family val="2"/>
        <scheme val="minor"/>
      </rPr>
      <t xml:space="preserve"> over</t>
    </r>
  </si>
  <si>
    <t>Task</t>
  </si>
  <si>
    <t>On Going</t>
  </si>
  <si>
    <t>$</t>
  </si>
  <si>
    <t>New</t>
  </si>
  <si>
    <t>Complete</t>
  </si>
  <si>
    <t>Project Balance</t>
  </si>
  <si>
    <t>Difference</t>
  </si>
  <si>
    <t>Total Per Task</t>
  </si>
  <si>
    <t>Catgory 1</t>
  </si>
  <si>
    <t>Catgory 2</t>
  </si>
  <si>
    <t>Total</t>
  </si>
  <si>
    <t>Total Cost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</si>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</sst>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h:mm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165EF0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rgb="FF165EF0"/>
      <name val="Calibri"/>
      <family val="2"/>
      <scheme val="minor"/>
    </font>
    <font>
      <b/>
      <sz val="36"/>
      <color rgb="FF165EF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20"/>
      <color rgb="FF165EF0"/>
      <name val="Calibri"/>
      <family val="2"/>
      <scheme val="minor"/>
    </font>
    <font>
      <b/>
      <sz val="11"/>
      <color rgb="FF165EF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65E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165EF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165EF0"/>
      </left>
      <right/>
      <top/>
      <bottom style="thin">
        <color rgb="FF165EF0"/>
      </bottom>
      <diagonal/>
    </border>
    <border>
      <left style="thin">
        <color rgb="FF165EF0"/>
      </left>
      <right/>
      <top/>
      <bottom/>
      <diagonal/>
    </border>
    <border>
      <left style="thin">
        <color rgb="FF165EF0"/>
      </left>
      <right/>
      <top style="thin">
        <color rgb="FF165EF0"/>
      </top>
      <bottom/>
      <diagonal/>
    </border>
    <border>
      <left/>
      <right/>
      <top style="thin">
        <color rgb="FF165EF0"/>
      </top>
      <bottom/>
      <diagonal/>
    </border>
    <border>
      <left/>
      <right style="thin">
        <color rgb="FF165EF0"/>
      </right>
      <top style="thin">
        <color rgb="FF165EF0"/>
      </top>
      <bottom/>
      <diagonal/>
    </border>
    <border>
      <left/>
      <right style="thin">
        <color rgb="FF165EF0"/>
      </right>
      <top/>
      <bottom/>
      <diagonal/>
    </border>
    <border>
      <left/>
      <right style="thin">
        <color rgb="FF165EF0"/>
      </right>
      <top/>
      <bottom style="thin">
        <color rgb="FF165EF0"/>
      </bottom>
      <diagonal/>
    </border>
    <border>
      <left style="thin">
        <color rgb="FF165EF0"/>
      </left>
      <right style="thin">
        <color rgb="FF165EF0"/>
      </right>
      <top style="thin">
        <color rgb="FF165EF0"/>
      </top>
      <bottom/>
      <diagonal/>
    </border>
    <border>
      <left style="thin">
        <color rgb="FF165EF0"/>
      </left>
      <right style="thin">
        <color rgb="FF165EF0"/>
      </right>
      <top/>
      <bottom style="thin">
        <color rgb="FF165EF0"/>
      </bottom>
      <diagonal/>
    </border>
    <border>
      <left/>
      <right style="thin">
        <color theme="0"/>
      </right>
      <top style="thin">
        <color rgb="FF165EF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0" borderId="5" xfId="0" applyBorder="1"/>
    <xf numFmtId="0" fontId="0" fillId="0" borderId="4" xfId="0" applyBorder="1"/>
    <xf numFmtId="0" fontId="9" fillId="2" borderId="6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quotePrefix="1" applyFont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3" borderId="0" xfId="0" applyNumberFormat="1" applyFont="1" applyFill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3" borderId="0" xfId="0" applyNumberFormat="1" applyFill="1" applyAlignment="1">
      <alignment horizontal="left"/>
    </xf>
    <xf numFmtId="0" fontId="0" fillId="2" borderId="1" xfId="0" applyFill="1" applyBorder="1"/>
    <xf numFmtId="0" fontId="9" fillId="2" borderId="1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 wrapText="1"/>
    </xf>
    <xf numFmtId="0" fontId="0" fillId="3" borderId="0" xfId="0" applyFill="1" applyAlignment="1">
      <alignment horizontal="right"/>
    </xf>
    <xf numFmtId="0" fontId="16" fillId="0" borderId="0" xfId="0" applyFont="1" applyAlignment="1">
      <alignment horizontal="right" vertical="center"/>
    </xf>
    <xf numFmtId="0" fontId="16" fillId="3" borderId="0" xfId="0" applyFont="1" applyFill="1" applyAlignment="1">
      <alignment horizontal="right"/>
    </xf>
    <xf numFmtId="0" fontId="15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7" fillId="0" borderId="0" xfId="0" applyFont="1" applyAlignment="1">
      <alignment horizontal="right"/>
    </xf>
    <xf numFmtId="0" fontId="11" fillId="0" borderId="0" xfId="0" quotePrefix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2" fontId="1" fillId="3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3" xfId="0" applyFill="1" applyBorder="1"/>
    <xf numFmtId="0" fontId="0" fillId="4" borderId="14" xfId="0" applyFill="1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44" fontId="0" fillId="0" borderId="0" xfId="1" applyFont="1" applyAlignment="1">
      <alignment vertical="center"/>
    </xf>
    <xf numFmtId="44" fontId="0" fillId="0" borderId="0" xfId="0" applyNumberFormat="1" applyAlignment="1">
      <alignment vertical="center"/>
    </xf>
    <xf numFmtId="44" fontId="1" fillId="0" borderId="17" xfId="1" applyFont="1" applyBorder="1" applyAlignment="1">
      <alignment vertical="center"/>
    </xf>
    <xf numFmtId="44" fontId="1" fillId="0" borderId="17" xfId="1" applyFont="1" applyBorder="1"/>
    <xf numFmtId="44" fontId="0" fillId="0" borderId="0" xfId="1" applyFont="1"/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left" vertical="center"/>
    </xf>
    <xf numFmtId="2" fontId="1" fillId="3" borderId="8" xfId="0" applyNumberFormat="1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/>
    </xf>
    <xf numFmtId="2" fontId="1" fillId="3" borderId="9" xfId="0" applyNumberFormat="1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left" vertical="center"/>
    </xf>
    <xf numFmtId="2" fontId="1" fillId="3" borderId="10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0" fontId="12" fillId="0" borderId="8" xfId="0" quotePrefix="1" applyFont="1" applyBorder="1" applyAlignment="1">
      <alignment horizontal="center" vertical="center"/>
    </xf>
    <xf numFmtId="0" fontId="12" fillId="0" borderId="5" xfId="0" quotePrefix="1" applyFont="1" applyBorder="1" applyAlignment="1">
      <alignment horizontal="center" vertical="center"/>
    </xf>
    <xf numFmtId="0" fontId="12" fillId="0" borderId="9" xfId="0" quotePrefix="1" applyFont="1" applyBorder="1" applyAlignment="1">
      <alignment horizontal="center" vertical="center"/>
    </xf>
    <xf numFmtId="0" fontId="12" fillId="0" borderId="4" xfId="0" quotePrefix="1" applyFont="1" applyBorder="1" applyAlignment="1">
      <alignment horizontal="center" vertical="center"/>
    </xf>
    <xf numFmtId="0" fontId="12" fillId="0" borderId="10" xfId="0" quotePrefix="1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34"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/>
        </patternFill>
      </fill>
    </dxf>
    <dxf>
      <font>
        <color rgb="FF00B050"/>
      </font>
      <fill>
        <patternFill>
          <bgColor theme="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5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9525</xdr:rowOff>
    </xdr:from>
    <xdr:to>
      <xdr:col>9</xdr:col>
      <xdr:colOff>387350</xdr:colOff>
      <xdr:row>13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A65ECE-0D16-B7F3-ECDC-C3391328E167}"/>
            </a:ext>
          </a:extLst>
        </xdr:cNvPr>
        <xdr:cNvSpPr txBox="1"/>
      </xdr:nvSpPr>
      <xdr:spPr>
        <a:xfrm>
          <a:off x="2238375" y="1533525"/>
          <a:ext cx="3514725" cy="1123950"/>
        </a:xfrm>
        <a:prstGeom prst="rect">
          <a:avLst/>
        </a:prstGeom>
        <a:solidFill>
          <a:schemeClr val="lt1"/>
        </a:solidFill>
        <a:ln w="9525" cmpd="sng">
          <a:solidFill>
            <a:srgbClr val="165E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800" b="1"/>
            <a:t>Budgeting</a:t>
          </a:r>
          <a:endParaRPr lang="en-US" sz="1050" b="1"/>
        </a:p>
      </xdr:txBody>
    </xdr:sp>
    <xdr:clientData/>
  </xdr:twoCellAnchor>
  <xdr:twoCellAnchor>
    <xdr:from>
      <xdr:col>11</xdr:col>
      <xdr:colOff>931715</xdr:colOff>
      <xdr:row>154</xdr:row>
      <xdr:rowOff>51954</xdr:rowOff>
    </xdr:from>
    <xdr:to>
      <xdr:col>19</xdr:col>
      <xdr:colOff>17318</xdr:colOff>
      <xdr:row>158</xdr:row>
      <xdr:rowOff>187036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1784903-776C-1E6E-1893-08DDC1730E72}"/>
            </a:ext>
          </a:extLst>
        </xdr:cNvPr>
        <xdr:cNvGrpSpPr/>
      </xdr:nvGrpSpPr>
      <xdr:grpSpPr>
        <a:xfrm>
          <a:off x="7742090" y="33037029"/>
          <a:ext cx="4029078" cy="897082"/>
          <a:chOff x="7685806" y="33181636"/>
          <a:chExt cx="4021285" cy="897082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5BE999CF-4970-41DC-A75C-2941D01457E5}"/>
              </a:ext>
            </a:extLst>
          </xdr:cNvPr>
          <xdr:cNvSpPr txBox="1"/>
        </xdr:nvSpPr>
        <xdr:spPr>
          <a:xfrm>
            <a:off x="7685806" y="33351354"/>
            <a:ext cx="3810000" cy="7273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2AAA9C33-42CB-40AE-EE9E-EDAD4B125E9F}"/>
              </a:ext>
            </a:extLst>
          </xdr:cNvPr>
          <xdr:cNvSpPr txBox="1"/>
        </xdr:nvSpPr>
        <xdr:spPr>
          <a:xfrm>
            <a:off x="7897091" y="33181636"/>
            <a:ext cx="3810000" cy="7273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800"/>
              <a:t>Total </a:t>
            </a:r>
            <a:r>
              <a:rPr lang="en-US" sz="1800" b="1"/>
              <a:t>project_Cost</a:t>
            </a:r>
          </a:p>
        </xdr:txBody>
      </xdr:sp>
    </xdr:grpSp>
    <xdr:clientData/>
  </xdr:twoCellAnchor>
  <xdr:twoCellAnchor>
    <xdr:from>
      <xdr:col>11</xdr:col>
      <xdr:colOff>945571</xdr:colOff>
      <xdr:row>162</xdr:row>
      <xdr:rowOff>62345</xdr:rowOff>
    </xdr:from>
    <xdr:to>
      <xdr:col>18</xdr:col>
      <xdr:colOff>880336</xdr:colOff>
      <xdr:row>166</xdr:row>
      <xdr:rowOff>27709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1F4A98B-F5A7-8A10-9C80-8E18182C733F}"/>
            </a:ext>
          </a:extLst>
        </xdr:cNvPr>
        <xdr:cNvSpPr txBox="1"/>
      </xdr:nvSpPr>
      <xdr:spPr>
        <a:xfrm>
          <a:off x="7735535" y="34733345"/>
          <a:ext cx="3826408" cy="7273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191659</xdr:colOff>
      <xdr:row>161</xdr:row>
      <xdr:rowOff>83127</xdr:rowOff>
    </xdr:from>
    <xdr:to>
      <xdr:col>19</xdr:col>
      <xdr:colOff>31174</xdr:colOff>
      <xdr:row>165</xdr:row>
      <xdr:rowOff>48491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A147AF2-F27D-B947-D28F-649B8FACD8E2}"/>
            </a:ext>
          </a:extLst>
        </xdr:cNvPr>
        <xdr:cNvSpPr txBox="1"/>
      </xdr:nvSpPr>
      <xdr:spPr>
        <a:xfrm>
          <a:off x="7947730" y="34563627"/>
          <a:ext cx="3826408" cy="7273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>
              <a:solidFill>
                <a:schemeClr val="dk1"/>
              </a:solidFill>
              <a:latin typeface="+mn-lt"/>
              <a:ea typeface="+mn-ea"/>
              <a:cs typeface="+mn-cs"/>
            </a:rPr>
            <a:t>Total</a:t>
          </a:r>
          <a:r>
            <a:rPr lang="en-US" sz="1800" b="1">
              <a:solidFill>
                <a:schemeClr val="dk1"/>
              </a:solidFill>
              <a:latin typeface="+mn-lt"/>
              <a:ea typeface="+mn-ea"/>
              <a:cs typeface="+mn-cs"/>
            </a:rPr>
            <a:t> actual_Cost</a:t>
          </a:r>
        </a:p>
      </xdr:txBody>
    </xdr:sp>
    <xdr:clientData/>
  </xdr:twoCellAnchor>
  <xdr:twoCellAnchor>
    <xdr:from>
      <xdr:col>15</xdr:col>
      <xdr:colOff>720329</xdr:colOff>
      <xdr:row>161</xdr:row>
      <xdr:rowOff>150304</xdr:rowOff>
    </xdr:from>
    <xdr:to>
      <xdr:col>18</xdr:col>
      <xdr:colOff>990166</xdr:colOff>
      <xdr:row>164</xdr:row>
      <xdr:rowOff>178465</xdr:rowOff>
    </xdr:to>
    <xdr:sp macro="" textlink="$Z$75">
      <xdr:nvSpPr>
        <xdr:cNvPr id="18" name="Rectangle 17">
          <a:extLst>
            <a:ext uri="{FF2B5EF4-FFF2-40B4-BE49-F238E27FC236}">
              <a16:creationId xmlns:a16="http://schemas.microsoft.com/office/drawing/2014/main" id="{798E9C85-AF68-4084-A095-C4ACB49E2FBC}"/>
            </a:ext>
          </a:extLst>
        </xdr:cNvPr>
        <xdr:cNvSpPr/>
      </xdr:nvSpPr>
      <xdr:spPr>
        <a:xfrm>
          <a:off x="9986793" y="34630804"/>
          <a:ext cx="1684980" cy="599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9302E4E-032B-4BB8-B48D-FA704A916B33}" type="TxLink">
            <a:rPr lang="en-US" sz="2000" b="1" i="0" u="none" strike="noStrike">
              <a:solidFill>
                <a:srgbClr val="165EF0"/>
              </a:solidFill>
              <a:latin typeface="Calibri"/>
              <a:ea typeface="+mn-ea"/>
              <a:cs typeface="Calibri"/>
            </a:rPr>
            <a:pPr marL="0" indent="0" algn="ctr"/>
            <a:t> $67.00 </a:t>
          </a:fld>
          <a:endParaRPr lang="en-US" sz="2000" b="1" i="0" u="none" strike="noStrike">
            <a:solidFill>
              <a:srgbClr val="165EF0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11</xdr:col>
      <xdr:colOff>942108</xdr:colOff>
      <xdr:row>169</xdr:row>
      <xdr:rowOff>76196</xdr:rowOff>
    </xdr:from>
    <xdr:to>
      <xdr:col>18</xdr:col>
      <xdr:colOff>876873</xdr:colOff>
      <xdr:row>173</xdr:row>
      <xdr:rowOff>41560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F4E304C-0684-6D88-724C-AD468B5DFA5E}"/>
            </a:ext>
          </a:extLst>
        </xdr:cNvPr>
        <xdr:cNvSpPr txBox="1"/>
      </xdr:nvSpPr>
      <xdr:spPr>
        <a:xfrm>
          <a:off x="7732072" y="36080696"/>
          <a:ext cx="3826408" cy="7273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188196</xdr:colOff>
      <xdr:row>168</xdr:row>
      <xdr:rowOff>96978</xdr:rowOff>
    </xdr:from>
    <xdr:to>
      <xdr:col>19</xdr:col>
      <xdr:colOff>27711</xdr:colOff>
      <xdr:row>172</xdr:row>
      <xdr:rowOff>62342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D5D04E4-F3AA-6975-1F60-D58A658C8EF5}"/>
            </a:ext>
          </a:extLst>
        </xdr:cNvPr>
        <xdr:cNvSpPr txBox="1"/>
      </xdr:nvSpPr>
      <xdr:spPr>
        <a:xfrm>
          <a:off x="7944267" y="35910978"/>
          <a:ext cx="3826408" cy="7273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>
              <a:solidFill>
                <a:schemeClr val="dk1"/>
              </a:solidFill>
              <a:latin typeface="+mn-lt"/>
              <a:ea typeface="+mn-ea"/>
              <a:cs typeface="+mn-cs"/>
            </a:rPr>
            <a:t>Total</a:t>
          </a:r>
          <a:r>
            <a:rPr lang="en-US" sz="1800" b="1">
              <a:solidFill>
                <a:schemeClr val="dk1"/>
              </a:solidFill>
              <a:latin typeface="+mn-lt"/>
              <a:ea typeface="+mn-ea"/>
              <a:cs typeface="+mn-cs"/>
            </a:rPr>
            <a:t> difference</a:t>
          </a:r>
        </a:p>
      </xdr:txBody>
    </xdr:sp>
    <xdr:clientData/>
  </xdr:twoCellAnchor>
  <xdr:twoCellAnchor>
    <xdr:from>
      <xdr:col>1</xdr:col>
      <xdr:colOff>747715</xdr:colOff>
      <xdr:row>140</xdr:row>
      <xdr:rowOff>185762</xdr:rowOff>
    </xdr:from>
    <xdr:to>
      <xdr:col>8</xdr:col>
      <xdr:colOff>4771</xdr:colOff>
      <xdr:row>147</xdr:row>
      <xdr:rowOff>38098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CB611411-3557-4455-9534-D6414DCA4FA3}"/>
            </a:ext>
          </a:extLst>
        </xdr:cNvPr>
        <xdr:cNvSpPr/>
      </xdr:nvSpPr>
      <xdr:spPr>
        <a:xfrm>
          <a:off x="1550536" y="30665762"/>
          <a:ext cx="3883485" cy="1185836"/>
        </a:xfrm>
        <a:prstGeom prst="rect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381001</xdr:colOff>
      <xdr:row>139</xdr:row>
      <xdr:rowOff>0</xdr:rowOff>
    </xdr:from>
    <xdr:to>
      <xdr:col>9</xdr:col>
      <xdr:colOff>394608</xdr:colOff>
      <xdr:row>143</xdr:row>
      <xdr:rowOff>81643</xdr:rowOff>
    </xdr:to>
    <xdr:sp macro="" textlink="$Z$69">
      <xdr:nvSpPr>
        <xdr:cNvPr id="31" name="Rectangle 30">
          <a:extLst>
            <a:ext uri="{FF2B5EF4-FFF2-40B4-BE49-F238E27FC236}">
              <a16:creationId xmlns:a16="http://schemas.microsoft.com/office/drawing/2014/main" id="{5F0DF3AB-0878-3C4A-D782-D71C527D5689}"/>
            </a:ext>
          </a:extLst>
        </xdr:cNvPr>
        <xdr:cNvSpPr/>
      </xdr:nvSpPr>
      <xdr:spPr>
        <a:xfrm>
          <a:off x="3551465" y="30289500"/>
          <a:ext cx="2449286" cy="843643"/>
        </a:xfrm>
        <a:prstGeom prst="rect">
          <a:avLst/>
        </a:prstGeom>
        <a:solidFill>
          <a:schemeClr val="tx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4F45E41-EEDB-4935-9D76-43656BABA6E6}" type="TxLink">
            <a:rPr lang="en-US" sz="2800" b="0" i="0" u="none" strike="noStrike">
              <a:solidFill>
                <a:schemeClr val="accent6">
                  <a:lumMod val="40000"/>
                  <a:lumOff val="60000"/>
                </a:schemeClr>
              </a:solidFill>
              <a:latin typeface="Calibri"/>
              <a:cs typeface="Calibri"/>
            </a:rPr>
            <a:pPr algn="ctr"/>
            <a:t> $65.00 </a:t>
          </a:fld>
          <a:endParaRPr lang="en-US" sz="2800">
            <a:solidFill>
              <a:schemeClr val="accent6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1</xdr:col>
      <xdr:colOff>747715</xdr:colOff>
      <xdr:row>152</xdr:row>
      <xdr:rowOff>163283</xdr:rowOff>
    </xdr:from>
    <xdr:to>
      <xdr:col>9</xdr:col>
      <xdr:colOff>366711</xdr:colOff>
      <xdr:row>161</xdr:row>
      <xdr:rowOff>16656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B5B0553E-F51B-43AD-99A4-A7770A71B063}"/>
            </a:ext>
          </a:extLst>
        </xdr:cNvPr>
        <xdr:cNvGrpSpPr/>
      </xdr:nvGrpSpPr>
      <xdr:grpSpPr>
        <a:xfrm>
          <a:off x="1547815" y="32767358"/>
          <a:ext cx="4438646" cy="1567873"/>
          <a:chOff x="1550536" y="32915676"/>
          <a:chExt cx="4422318" cy="1567873"/>
        </a:xfrm>
      </xdr:grpSpPr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D000C51F-B9C0-4593-9A25-A2D213878B50}"/>
              </a:ext>
            </a:extLst>
          </xdr:cNvPr>
          <xdr:cNvSpPr/>
        </xdr:nvSpPr>
        <xdr:spPr>
          <a:xfrm>
            <a:off x="1550536" y="33297713"/>
            <a:ext cx="3883485" cy="1185836"/>
          </a:xfrm>
          <a:prstGeom prst="rect">
            <a:avLst/>
          </a:prstGeom>
          <a:solidFill>
            <a:schemeClr val="tx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en-US" sz="28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endParaRPr>
          </a:p>
        </xdr:txBody>
      </xdr:sp>
      <xdr:sp macro="" textlink="$Z$70">
        <xdr:nvSpPr>
          <xdr:cNvPr id="33" name="Rectangle 32">
            <a:extLst>
              <a:ext uri="{FF2B5EF4-FFF2-40B4-BE49-F238E27FC236}">
                <a16:creationId xmlns:a16="http://schemas.microsoft.com/office/drawing/2014/main" id="{DA082ADD-F6DC-4E86-B0DA-04F30CE136B5}"/>
              </a:ext>
            </a:extLst>
          </xdr:cNvPr>
          <xdr:cNvSpPr/>
        </xdr:nvSpPr>
        <xdr:spPr>
          <a:xfrm>
            <a:off x="3523568" y="32915676"/>
            <a:ext cx="2449286" cy="843643"/>
          </a:xfrm>
          <a:prstGeom prst="rect">
            <a:avLst/>
          </a:prstGeom>
          <a:solidFill>
            <a:schemeClr val="tx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558FE767-DDB0-46EB-8D2A-A020D19A162F}" type="TxLink">
              <a:rPr lang="en-US" sz="2800" b="0" i="0" u="none" strike="noStrike">
                <a:solidFill>
                  <a:srgbClr val="FFFF00"/>
                </a:solidFill>
                <a:latin typeface="Calibri"/>
                <a:ea typeface="+mn-ea"/>
                <a:cs typeface="Calibri"/>
              </a:rPr>
              <a:pPr marL="0" indent="0" algn="ctr"/>
              <a:t> $67.00 </a:t>
            </a:fld>
            <a:endParaRPr lang="en-US" sz="2800" b="0" i="0" u="none" strike="noStrike">
              <a:solidFill>
                <a:srgbClr val="FFFF00"/>
              </a:solidFill>
              <a:latin typeface="Calibri"/>
              <a:ea typeface="+mn-ea"/>
              <a:cs typeface="Calibri"/>
            </a:endParaRPr>
          </a:p>
        </xdr:txBody>
      </xdr:sp>
    </xdr:grpSp>
    <xdr:clientData/>
  </xdr:twoCellAnchor>
  <xdr:twoCellAnchor>
    <xdr:from>
      <xdr:col>1</xdr:col>
      <xdr:colOff>747715</xdr:colOff>
      <xdr:row>166</xdr:row>
      <xdr:rowOff>40819</xdr:rowOff>
    </xdr:from>
    <xdr:to>
      <xdr:col>9</xdr:col>
      <xdr:colOff>366711</xdr:colOff>
      <xdr:row>174</xdr:row>
      <xdr:rowOff>185714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E5A14EED-DA1C-4B9C-4178-0311117422D3}"/>
            </a:ext>
          </a:extLst>
        </xdr:cNvPr>
        <xdr:cNvGrpSpPr/>
      </xdr:nvGrpSpPr>
      <xdr:grpSpPr>
        <a:xfrm>
          <a:off x="1547815" y="35311894"/>
          <a:ext cx="4438646" cy="1668895"/>
          <a:chOff x="1550536" y="35460212"/>
          <a:chExt cx="4422318" cy="1668895"/>
        </a:xfrm>
      </xdr:grpSpPr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DDE6F424-27BA-4176-921D-AB2555D11142}"/>
              </a:ext>
            </a:extLst>
          </xdr:cNvPr>
          <xdr:cNvSpPr/>
        </xdr:nvSpPr>
        <xdr:spPr>
          <a:xfrm>
            <a:off x="1550536" y="35943271"/>
            <a:ext cx="3883485" cy="1185836"/>
          </a:xfrm>
          <a:prstGeom prst="rect">
            <a:avLst/>
          </a:prstGeom>
          <a:solidFill>
            <a:schemeClr val="tx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en-US" sz="2800" b="0" i="0" u="none" strike="noStrike">
              <a:solidFill>
                <a:srgbClr val="FFFF00"/>
              </a:solidFill>
              <a:latin typeface="Calibri"/>
              <a:ea typeface="+mn-ea"/>
              <a:cs typeface="Calibri"/>
            </a:endParaRPr>
          </a:p>
        </xdr:txBody>
      </xdr:sp>
      <xdr:sp macro="" textlink="$Z$71">
        <xdr:nvSpPr>
          <xdr:cNvPr id="35" name="Rectangle 34">
            <a:extLst>
              <a:ext uri="{FF2B5EF4-FFF2-40B4-BE49-F238E27FC236}">
                <a16:creationId xmlns:a16="http://schemas.microsoft.com/office/drawing/2014/main" id="{C42184F5-214D-4EAE-AA87-A1B4EF2D4894}"/>
              </a:ext>
            </a:extLst>
          </xdr:cNvPr>
          <xdr:cNvSpPr/>
        </xdr:nvSpPr>
        <xdr:spPr>
          <a:xfrm>
            <a:off x="3523568" y="35460212"/>
            <a:ext cx="2449286" cy="843643"/>
          </a:xfrm>
          <a:prstGeom prst="rect">
            <a:avLst/>
          </a:prstGeom>
          <a:solidFill>
            <a:schemeClr val="tx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5FF59585-5BAF-4A43-8DE8-FA1D4F55EC91}" type="TxLink">
              <a:rPr lang="en-US" sz="2800" b="0" i="0" u="none" strike="noStrike">
                <a:solidFill>
                  <a:schemeClr val="bg1"/>
                </a:solidFill>
                <a:latin typeface="Calibri"/>
                <a:ea typeface="+mn-ea"/>
                <a:cs typeface="Calibri"/>
              </a:rPr>
              <a:pPr marL="0" indent="0" algn="ctr"/>
              <a:t> $2.00 </a:t>
            </a:fld>
            <a:endParaRPr lang="en-US" sz="28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endParaRPr>
          </a:p>
        </xdr:txBody>
      </xdr:sp>
    </xdr:grpSp>
    <xdr:clientData/>
  </xdr:twoCellAnchor>
  <xdr:twoCellAnchor>
    <xdr:from>
      <xdr:col>1</xdr:col>
      <xdr:colOff>830037</xdr:colOff>
      <xdr:row>142</xdr:row>
      <xdr:rowOff>176893</xdr:rowOff>
    </xdr:from>
    <xdr:to>
      <xdr:col>5</xdr:col>
      <xdr:colOff>326572</xdr:colOff>
      <xdr:row>144</xdr:row>
      <xdr:rowOff>149678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EB738516-AD10-5027-CB8B-6FB6A9F7EB1C}"/>
            </a:ext>
          </a:extLst>
        </xdr:cNvPr>
        <xdr:cNvSpPr txBox="1"/>
      </xdr:nvSpPr>
      <xdr:spPr>
        <a:xfrm>
          <a:off x="1632858" y="31024286"/>
          <a:ext cx="1864178" cy="353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800" b="1">
              <a:solidFill>
                <a:schemeClr val="bg1"/>
              </a:solidFill>
            </a:rPr>
            <a:t>Project_balance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819153</xdr:colOff>
      <xdr:row>156</xdr:row>
      <xdr:rowOff>125181</xdr:rowOff>
    </xdr:from>
    <xdr:to>
      <xdr:col>5</xdr:col>
      <xdr:colOff>315688</xdr:colOff>
      <xdr:row>158</xdr:row>
      <xdr:rowOff>97966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1F55F21-936C-4DFB-BCCD-CC8B0176FE8F}"/>
            </a:ext>
          </a:extLst>
        </xdr:cNvPr>
        <xdr:cNvSpPr txBox="1"/>
      </xdr:nvSpPr>
      <xdr:spPr>
        <a:xfrm>
          <a:off x="1621974" y="33639574"/>
          <a:ext cx="1864178" cy="353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800" b="1">
              <a:solidFill>
                <a:schemeClr val="bg1"/>
              </a:solidFill>
            </a:rPr>
            <a:t>Actual_balance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810992</xdr:colOff>
      <xdr:row>172</xdr:row>
      <xdr:rowOff>130622</xdr:rowOff>
    </xdr:from>
    <xdr:to>
      <xdr:col>7</xdr:col>
      <xdr:colOff>862696</xdr:colOff>
      <xdr:row>174</xdr:row>
      <xdr:rowOff>103407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500217B-7CC5-4606-B6E5-E72968102B6F}"/>
            </a:ext>
          </a:extLst>
        </xdr:cNvPr>
        <xdr:cNvSpPr txBox="1"/>
      </xdr:nvSpPr>
      <xdr:spPr>
        <a:xfrm>
          <a:off x="1613813" y="36693015"/>
          <a:ext cx="3616776" cy="353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600" b="0">
              <a:solidFill>
                <a:srgbClr val="165EF0"/>
              </a:solidFill>
            </a:rPr>
            <a:t>(Actual</a:t>
          </a:r>
          <a:r>
            <a:rPr lang="en-US" sz="1600" b="0" baseline="0">
              <a:solidFill>
                <a:srgbClr val="165EF0"/>
              </a:solidFill>
            </a:rPr>
            <a:t> minus projected)</a:t>
          </a:r>
          <a:endParaRPr lang="en-US" sz="1100" b="0">
            <a:solidFill>
              <a:srgbClr val="165EF0"/>
            </a:solidFill>
          </a:endParaRPr>
        </a:p>
      </xdr:txBody>
    </xdr:sp>
    <xdr:clientData/>
  </xdr:twoCellAnchor>
  <xdr:twoCellAnchor>
    <xdr:from>
      <xdr:col>1</xdr:col>
      <xdr:colOff>821875</xdr:colOff>
      <xdr:row>170</xdr:row>
      <xdr:rowOff>155113</xdr:rowOff>
    </xdr:from>
    <xdr:to>
      <xdr:col>5</xdr:col>
      <xdr:colOff>318410</xdr:colOff>
      <xdr:row>172</xdr:row>
      <xdr:rowOff>127898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7413171-661E-4E99-A170-10FABEA6890D}"/>
            </a:ext>
          </a:extLst>
        </xdr:cNvPr>
        <xdr:cNvSpPr txBox="1"/>
      </xdr:nvSpPr>
      <xdr:spPr>
        <a:xfrm>
          <a:off x="1624696" y="36336506"/>
          <a:ext cx="1864178" cy="353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800" b="1">
              <a:solidFill>
                <a:schemeClr val="bg1"/>
              </a:solidFill>
            </a:rPr>
            <a:t>Difference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741464</xdr:colOff>
      <xdr:row>154</xdr:row>
      <xdr:rowOff>123948</xdr:rowOff>
    </xdr:from>
    <xdr:to>
      <xdr:col>18</xdr:col>
      <xdr:colOff>1011301</xdr:colOff>
      <xdr:row>157</xdr:row>
      <xdr:rowOff>152109</xdr:rowOff>
    </xdr:to>
    <xdr:sp macro="" textlink="$Y$80">
      <xdr:nvSpPr>
        <xdr:cNvPr id="43" name="Rectangle 42">
          <a:extLst>
            <a:ext uri="{FF2B5EF4-FFF2-40B4-BE49-F238E27FC236}">
              <a16:creationId xmlns:a16="http://schemas.microsoft.com/office/drawing/2014/main" id="{BEEC6317-02FF-46D9-9030-FAD91956C9DE}"/>
            </a:ext>
          </a:extLst>
        </xdr:cNvPr>
        <xdr:cNvSpPr/>
      </xdr:nvSpPr>
      <xdr:spPr>
        <a:xfrm>
          <a:off x="10007928" y="33257341"/>
          <a:ext cx="1684980" cy="599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38A59C98-4E88-49B4-A046-73F841E1D6F1}" type="TxLink">
            <a:rPr lang="en-US" sz="2000" b="1" i="0" u="none" strike="noStrike">
              <a:solidFill>
                <a:srgbClr val="165EF0"/>
              </a:solidFill>
              <a:latin typeface="Calibri"/>
              <a:cs typeface="Calibri"/>
            </a:rPr>
            <a:pPr algn="ctr"/>
            <a:t> $65.00 </a:t>
          </a:fld>
          <a:endParaRPr lang="en-US" sz="2000" b="1">
            <a:solidFill>
              <a:srgbClr val="165EF0"/>
            </a:solidFill>
          </a:endParaRPr>
        </a:p>
      </xdr:txBody>
    </xdr:sp>
    <xdr:clientData/>
  </xdr:twoCellAnchor>
  <xdr:twoCellAnchor>
    <xdr:from>
      <xdr:col>15</xdr:col>
      <xdr:colOff>716973</xdr:colOff>
      <xdr:row>168</xdr:row>
      <xdr:rowOff>181095</xdr:rowOff>
    </xdr:from>
    <xdr:to>
      <xdr:col>18</xdr:col>
      <xdr:colOff>986810</xdr:colOff>
      <xdr:row>172</xdr:row>
      <xdr:rowOff>18756</xdr:rowOff>
    </xdr:to>
    <xdr:sp macro="" textlink="$Z$83">
      <xdr:nvSpPr>
        <xdr:cNvPr id="44" name="Rectangle 43">
          <a:extLst>
            <a:ext uri="{FF2B5EF4-FFF2-40B4-BE49-F238E27FC236}">
              <a16:creationId xmlns:a16="http://schemas.microsoft.com/office/drawing/2014/main" id="{27079E33-BDA5-4611-918F-ADAA4AACDFC3}"/>
            </a:ext>
          </a:extLst>
        </xdr:cNvPr>
        <xdr:cNvSpPr/>
      </xdr:nvSpPr>
      <xdr:spPr>
        <a:xfrm>
          <a:off x="9983437" y="35981488"/>
          <a:ext cx="1684980" cy="599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318CAF6-7821-4DE9-8CE7-C159DC5B9E24}" type="TxLink">
            <a:rPr lang="en-US" sz="2000" b="1" i="0" u="none" strike="noStrike">
              <a:solidFill>
                <a:srgbClr val="165EF0"/>
              </a:solidFill>
              <a:latin typeface="Calibri"/>
              <a:cs typeface="Calibri"/>
            </a:rPr>
            <a:pPr algn="ctr"/>
            <a:t> $2.00 </a:t>
          </a:fld>
          <a:endParaRPr lang="en-US" sz="4000" b="1">
            <a:solidFill>
              <a:srgbClr val="165EF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5"/>
  <sheetViews>
    <sheetView showGridLines="0" tabSelected="1" zoomScale="40" zoomScaleNormal="40" zoomScaleSheetLayoutView="40" zoomScalePageLayoutView="73" workbookViewId="0">
      <selection activeCell="A186" sqref="A186"/>
    </sheetView>
  </sheetViews>
  <sheetFormatPr defaultRowHeight="15"/>
  <cols>
    <col min="1" max="1" width="12" customWidth="1"/>
    <col min="2" max="2" width="15.140625" customWidth="1"/>
    <col min="3" max="3" width="2.7109375" customWidth="1"/>
    <col min="4" max="4" width="15.140625" customWidth="1"/>
    <col min="5" max="5" width="2.7109375" customWidth="1"/>
    <col min="6" max="6" width="15.140625" customWidth="1"/>
    <col min="7" max="7" width="2.85546875" style="29" customWidth="1"/>
    <col min="8" max="8" width="15.85546875" customWidth="1"/>
    <col min="9" max="9" width="2.7109375" style="29" customWidth="1"/>
    <col min="10" max="10" width="15.140625" customWidth="1"/>
    <col min="11" max="11" width="2.7109375" style="29" customWidth="1"/>
    <col min="12" max="12" width="14.42578125" customWidth="1"/>
    <col min="13" max="13" width="3.140625" style="29" customWidth="1"/>
    <col min="14" max="14" width="16.7109375" customWidth="1"/>
    <col min="15" max="15" width="2.85546875" style="29" customWidth="1"/>
    <col min="16" max="16" width="15.140625" customWidth="1"/>
    <col min="17" max="17" width="2.5703125" customWidth="1"/>
    <col min="18" max="18" width="3.42578125" style="29" customWidth="1"/>
    <col min="19" max="19" width="15.85546875" customWidth="1"/>
    <col min="20" max="20" width="27.5703125" customWidth="1"/>
    <col min="21" max="21" width="9.140625" customWidth="1"/>
    <col min="23" max="24" width="0" hidden="1" customWidth="1"/>
    <col min="25" max="26" width="11.42578125" hidden="1" customWidth="1"/>
    <col min="29" max="29" width="0" hidden="1" customWidth="1"/>
  </cols>
  <sheetData>
    <row r="1" spans="1:20">
      <c r="A1" s="1"/>
      <c r="B1" s="1"/>
      <c r="C1" s="1"/>
      <c r="D1" s="1"/>
      <c r="E1" s="1"/>
      <c r="F1" s="1"/>
      <c r="Q1" s="5"/>
    </row>
    <row r="2" spans="1:20">
      <c r="A2" s="1"/>
      <c r="B2" s="1"/>
      <c r="C2" s="1"/>
      <c r="D2" s="1"/>
      <c r="E2" s="1"/>
      <c r="F2" s="1"/>
      <c r="Q2" s="5"/>
    </row>
    <row r="3" spans="1:20">
      <c r="A3" s="1"/>
      <c r="B3" s="1"/>
      <c r="C3" s="1"/>
      <c r="D3" s="1"/>
      <c r="E3" s="1"/>
      <c r="F3" s="1"/>
      <c r="Q3" s="5"/>
    </row>
    <row r="4" spans="1:20">
      <c r="A4" s="1"/>
      <c r="B4" s="1"/>
      <c r="C4" s="1"/>
      <c r="D4" s="1"/>
      <c r="E4" s="1"/>
      <c r="F4" s="1"/>
      <c r="Q4" s="5"/>
    </row>
    <row r="5" spans="1:20">
      <c r="A5" s="1"/>
      <c r="B5" s="1"/>
      <c r="C5" s="1"/>
      <c r="D5" s="1"/>
      <c r="E5" s="1"/>
      <c r="F5" s="1"/>
      <c r="Q5" s="5"/>
    </row>
    <row r="6" spans="1:20">
      <c r="A6" s="1"/>
      <c r="B6" s="1"/>
      <c r="C6" s="1"/>
      <c r="D6" s="1"/>
      <c r="E6" s="1"/>
      <c r="F6" s="1"/>
      <c r="Q6" s="5"/>
    </row>
    <row r="7" spans="1:20">
      <c r="A7" s="1"/>
      <c r="B7" s="1"/>
      <c r="C7" s="1"/>
      <c r="D7" s="1"/>
      <c r="E7" s="1"/>
      <c r="F7" s="1"/>
      <c r="Q7" s="5"/>
    </row>
    <row r="8" spans="1:20">
      <c r="A8" s="1"/>
      <c r="B8" s="1"/>
      <c r="C8" s="1"/>
      <c r="D8" s="1"/>
      <c r="E8" s="1"/>
      <c r="F8" s="1"/>
      <c r="Q8" s="5"/>
    </row>
    <row r="9" spans="1:20">
      <c r="A9" s="1"/>
      <c r="B9" s="1"/>
      <c r="C9" s="1"/>
      <c r="D9" s="1"/>
      <c r="E9" s="1"/>
      <c r="F9" s="1"/>
      <c r="Q9" s="5"/>
    </row>
    <row r="10" spans="1:20">
      <c r="A10" s="1"/>
      <c r="B10" s="1"/>
      <c r="C10" s="1"/>
      <c r="D10" s="1"/>
      <c r="E10" s="1"/>
      <c r="F10" s="1"/>
      <c r="Q10" s="5"/>
    </row>
    <row r="11" spans="1:20">
      <c r="A11" s="4"/>
      <c r="B11" s="4"/>
      <c r="C11" s="4"/>
      <c r="D11" s="4"/>
      <c r="E11" s="4"/>
      <c r="F11" s="26"/>
      <c r="G11" s="30"/>
      <c r="H11" s="2"/>
      <c r="I11" s="30"/>
      <c r="J11" s="2"/>
      <c r="K11" s="30"/>
      <c r="L11" s="2"/>
      <c r="M11" s="30"/>
      <c r="N11" s="2"/>
      <c r="O11" s="30"/>
      <c r="P11" s="2"/>
      <c r="Q11" s="6"/>
      <c r="R11" s="30"/>
      <c r="S11" s="2"/>
      <c r="T11" s="2"/>
    </row>
    <row r="12" spans="1:20">
      <c r="A12" s="1"/>
      <c r="B12" s="1"/>
      <c r="C12" s="1"/>
      <c r="D12" s="1"/>
      <c r="E12" s="1"/>
      <c r="F12" s="1"/>
    </row>
    <row r="13" spans="1:20">
      <c r="A13" s="1"/>
      <c r="B13" s="1"/>
      <c r="C13" s="1"/>
      <c r="D13" s="3"/>
      <c r="E13" s="1"/>
      <c r="F13" s="1"/>
    </row>
    <row r="14" spans="1:20">
      <c r="A14" s="1"/>
      <c r="B14" s="1"/>
      <c r="C14" s="1"/>
      <c r="D14" s="3"/>
      <c r="E14" s="1"/>
      <c r="F14" s="1"/>
    </row>
    <row r="15" spans="1:20">
      <c r="A15" s="1"/>
      <c r="B15" s="1"/>
      <c r="C15" s="1"/>
      <c r="D15" s="3"/>
      <c r="E15" s="1"/>
      <c r="F15" s="1"/>
    </row>
    <row r="16" spans="1:20">
      <c r="A16" s="1"/>
      <c r="B16" s="1"/>
      <c r="C16" s="1"/>
      <c r="D16" s="3"/>
      <c r="E16" s="1"/>
      <c r="F16" s="1"/>
    </row>
    <row r="17" spans="1:6">
      <c r="A17" s="1"/>
      <c r="B17" s="1"/>
      <c r="C17" s="1"/>
      <c r="D17" s="3"/>
      <c r="E17" s="1"/>
      <c r="F17" s="1"/>
    </row>
    <row r="18" spans="1:6">
      <c r="A18" s="1"/>
      <c r="B18" s="1"/>
      <c r="C18" s="1"/>
      <c r="D18" s="3"/>
      <c r="E18" s="1"/>
      <c r="F18" s="1"/>
    </row>
    <row r="19" spans="1:6">
      <c r="A19" s="1"/>
      <c r="B19" s="1"/>
      <c r="C19" s="1"/>
      <c r="D19" s="3"/>
      <c r="E19" s="1"/>
      <c r="F19" s="1"/>
    </row>
    <row r="20" spans="1:6">
      <c r="A20" s="1"/>
      <c r="B20" s="1"/>
      <c r="C20" s="1"/>
      <c r="D20" s="3"/>
      <c r="E20" s="1"/>
      <c r="F20" s="1"/>
    </row>
    <row r="21" spans="1:6">
      <c r="A21" s="1"/>
      <c r="B21" s="1"/>
      <c r="C21" s="1"/>
      <c r="D21" s="3"/>
      <c r="E21" s="1"/>
      <c r="F21" s="1"/>
    </row>
    <row r="22" spans="1:6">
      <c r="A22" s="1"/>
      <c r="B22" s="1"/>
      <c r="C22" s="1"/>
      <c r="D22" s="3"/>
      <c r="E22" s="1"/>
      <c r="F22" s="1"/>
    </row>
    <row r="23" spans="1:6">
      <c r="A23" s="1"/>
      <c r="B23" s="1"/>
      <c r="C23" s="1"/>
      <c r="D23" s="3"/>
      <c r="E23" s="1"/>
      <c r="F23" s="1"/>
    </row>
    <row r="24" spans="1:6">
      <c r="A24" s="1"/>
      <c r="B24" s="1"/>
      <c r="C24" s="1"/>
      <c r="D24" s="3"/>
      <c r="E24" s="1"/>
      <c r="F24" s="1"/>
    </row>
    <row r="25" spans="1:6">
      <c r="A25" s="1"/>
      <c r="B25" s="1"/>
      <c r="C25" s="1"/>
      <c r="D25" s="3"/>
      <c r="E25" s="1"/>
      <c r="F25" s="1"/>
    </row>
    <row r="26" spans="1:6">
      <c r="A26" s="1"/>
      <c r="B26" s="1"/>
      <c r="C26" s="1"/>
      <c r="D26" s="3"/>
      <c r="E26" s="1"/>
      <c r="F26" s="1"/>
    </row>
    <row r="27" spans="1:6">
      <c r="A27" s="1"/>
      <c r="B27" s="1"/>
      <c r="C27" s="1"/>
      <c r="D27" s="3"/>
      <c r="E27" s="1"/>
      <c r="F27" s="1"/>
    </row>
    <row r="28" spans="1:6">
      <c r="A28" s="1"/>
      <c r="B28" s="1"/>
      <c r="C28" s="1"/>
      <c r="D28" s="3"/>
      <c r="E28" s="1"/>
      <c r="F28" s="1"/>
    </row>
    <row r="29" spans="1:6">
      <c r="A29" s="1"/>
      <c r="B29" s="1"/>
      <c r="C29" s="1"/>
      <c r="D29" s="3"/>
      <c r="E29" s="1"/>
      <c r="F29" s="1"/>
    </row>
    <row r="30" spans="1:6">
      <c r="A30" s="1"/>
      <c r="B30" s="1"/>
      <c r="C30" s="1"/>
      <c r="D30" s="3"/>
      <c r="E30" s="1"/>
      <c r="F30" s="1"/>
    </row>
    <row r="31" spans="1:6">
      <c r="A31" s="1"/>
      <c r="B31" s="1"/>
      <c r="C31" s="1"/>
      <c r="D31" s="3"/>
      <c r="E31" s="1"/>
      <c r="F31" s="1"/>
    </row>
    <row r="32" spans="1:6">
      <c r="A32" s="1"/>
      <c r="B32" s="1"/>
      <c r="C32" s="1"/>
      <c r="D32" s="3"/>
      <c r="E32" s="1"/>
      <c r="F32" s="1"/>
    </row>
    <row r="33" spans="1:18">
      <c r="A33" s="1"/>
      <c r="B33" s="1"/>
      <c r="C33" s="1"/>
      <c r="D33" s="3"/>
      <c r="E33" s="1"/>
      <c r="F33" s="1"/>
    </row>
    <row r="34" spans="1:18">
      <c r="A34" s="1"/>
      <c r="B34" s="1"/>
      <c r="C34" s="1"/>
      <c r="D34" s="3"/>
      <c r="E34" s="1"/>
      <c r="F34" s="1"/>
    </row>
    <row r="35" spans="1:18">
      <c r="A35" s="1"/>
      <c r="B35" s="1"/>
      <c r="C35" s="1"/>
      <c r="D35" s="3"/>
      <c r="E35" s="1"/>
      <c r="F35" s="1"/>
    </row>
    <row r="36" spans="1:18" ht="15.75" customHeight="1">
      <c r="A36" s="1"/>
      <c r="B36" s="1"/>
      <c r="C36" s="1"/>
      <c r="D36" s="3"/>
      <c r="E36" s="1"/>
      <c r="F36" s="1"/>
      <c r="H36" s="28"/>
      <c r="I36" s="89" t="s">
        <v>0</v>
      </c>
      <c r="J36" s="89"/>
      <c r="K36" s="89"/>
      <c r="L36" s="89"/>
      <c r="M36" s="89"/>
      <c r="N36" s="89"/>
      <c r="O36" s="89"/>
      <c r="P36" s="89"/>
      <c r="Q36" s="89"/>
      <c r="R36" s="89"/>
    </row>
    <row r="37" spans="1:18" ht="15" customHeight="1">
      <c r="A37" s="1"/>
      <c r="B37" s="1"/>
      <c r="C37" s="1"/>
      <c r="D37" s="3"/>
      <c r="E37" s="1"/>
      <c r="F37" s="1"/>
      <c r="H37" s="28"/>
      <c r="I37" s="89"/>
      <c r="J37" s="89"/>
      <c r="K37" s="89"/>
      <c r="L37" s="89"/>
      <c r="M37" s="89"/>
      <c r="N37" s="89"/>
      <c r="O37" s="89"/>
      <c r="P37" s="89"/>
      <c r="Q37" s="89"/>
      <c r="R37" s="89"/>
    </row>
    <row r="38" spans="1:18">
      <c r="A38" s="1"/>
      <c r="B38" s="1"/>
      <c r="C38" s="1"/>
      <c r="D38" s="3"/>
      <c r="E38" s="1"/>
      <c r="F38" s="1"/>
    </row>
    <row r="39" spans="1:18">
      <c r="A39" s="1"/>
      <c r="B39" s="1"/>
      <c r="C39" s="1"/>
      <c r="D39" s="3"/>
      <c r="E39" s="1"/>
      <c r="F39" s="1"/>
    </row>
    <row r="40" spans="1:18" ht="15.75">
      <c r="A40" s="1"/>
      <c r="B40" s="1"/>
      <c r="C40" s="1"/>
      <c r="D40" s="3"/>
      <c r="E40" s="1"/>
      <c r="F40" s="1"/>
      <c r="I40" s="90" t="s">
        <v>1</v>
      </c>
      <c r="J40" s="90"/>
      <c r="K40" s="90"/>
      <c r="L40" s="90"/>
      <c r="M40" s="90"/>
      <c r="N40" s="90"/>
      <c r="O40" s="90"/>
      <c r="P40" s="90"/>
      <c r="Q40" s="90"/>
      <c r="R40" s="90"/>
    </row>
    <row r="41" spans="1:18" ht="15.75">
      <c r="A41" s="1"/>
      <c r="B41" s="1"/>
      <c r="C41" s="1"/>
      <c r="D41" s="3"/>
      <c r="E41" s="1"/>
      <c r="F41" s="1"/>
      <c r="I41" s="38"/>
    </row>
    <row r="42" spans="1:18" ht="15.75">
      <c r="A42" s="1"/>
      <c r="B42" s="1"/>
      <c r="C42" s="1"/>
      <c r="D42" s="3"/>
      <c r="E42" s="1"/>
      <c r="F42" s="1"/>
      <c r="I42" s="90" t="s">
        <v>2</v>
      </c>
      <c r="J42" s="90"/>
      <c r="K42" s="90"/>
      <c r="L42" s="90"/>
      <c r="M42" s="90"/>
      <c r="N42" s="90"/>
      <c r="O42" s="90"/>
      <c r="P42" s="90"/>
      <c r="Q42" s="90"/>
      <c r="R42" s="90"/>
    </row>
    <row r="43" spans="1:18" ht="15.75">
      <c r="A43" s="1"/>
      <c r="B43" s="1"/>
      <c r="C43" s="1"/>
      <c r="D43" s="3"/>
      <c r="E43" s="1"/>
      <c r="F43" s="1"/>
      <c r="I43" s="38"/>
    </row>
    <row r="44" spans="1:18" ht="15.75">
      <c r="A44" s="1"/>
      <c r="B44" s="1"/>
      <c r="C44" s="1"/>
      <c r="D44" s="3"/>
      <c r="E44" s="1"/>
      <c r="F44" s="1"/>
      <c r="I44" s="90" t="s">
        <v>3</v>
      </c>
      <c r="J44" s="90"/>
      <c r="K44" s="90"/>
      <c r="L44" s="90"/>
      <c r="M44" s="90"/>
      <c r="N44" s="90"/>
      <c r="O44" s="90"/>
      <c r="P44" s="90"/>
      <c r="Q44" s="90"/>
      <c r="R44" s="90"/>
    </row>
    <row r="45" spans="1:18">
      <c r="A45" s="1"/>
      <c r="B45" s="1"/>
      <c r="C45" s="1"/>
      <c r="D45" s="3"/>
      <c r="E45" s="1"/>
      <c r="F45" s="1"/>
    </row>
    <row r="46" spans="1:18">
      <c r="A46" s="1"/>
      <c r="B46" s="1"/>
      <c r="C46" s="1"/>
      <c r="D46" s="3"/>
      <c r="E46" s="1"/>
      <c r="F46" s="1"/>
    </row>
    <row r="47" spans="1:18">
      <c r="A47" s="1"/>
      <c r="B47" s="1"/>
      <c r="C47" s="1"/>
      <c r="D47" s="3"/>
      <c r="E47" s="1"/>
      <c r="F47" s="1"/>
    </row>
    <row r="48" spans="1:18">
      <c r="A48" s="1"/>
      <c r="B48" s="1"/>
      <c r="C48" s="1"/>
      <c r="D48" s="3"/>
      <c r="E48" s="1"/>
      <c r="F48" s="1"/>
    </row>
    <row r="49" spans="1:20">
      <c r="A49" s="1"/>
      <c r="B49" s="1"/>
      <c r="C49" s="1"/>
      <c r="D49" s="3"/>
      <c r="E49" s="1"/>
      <c r="F49" s="1"/>
    </row>
    <row r="50" spans="1:20" ht="15" customHeight="1">
      <c r="A50" s="1"/>
      <c r="B50" s="7"/>
      <c r="C50" s="1"/>
      <c r="D50" s="27"/>
      <c r="E50" s="8"/>
      <c r="F50" s="1"/>
    </row>
    <row r="51" spans="1:20" ht="16.5" customHeight="1">
      <c r="A51" s="1"/>
      <c r="B51" s="9"/>
      <c r="C51" s="10"/>
      <c r="D51" s="10"/>
      <c r="E51" s="11"/>
      <c r="F51" s="1"/>
    </row>
    <row r="52" spans="1:20" ht="16.5" customHeight="1">
      <c r="A52" s="1"/>
      <c r="B52" s="10"/>
      <c r="C52" s="10"/>
      <c r="D52" s="10"/>
      <c r="E52" s="11"/>
      <c r="F52" s="1"/>
    </row>
    <row r="53" spans="1:20" ht="36" customHeight="1">
      <c r="A53" s="1"/>
      <c r="B53" s="77" t="s">
        <v>4</v>
      </c>
      <c r="C53" s="77"/>
      <c r="D53" s="77"/>
      <c r="E53" s="77"/>
      <c r="F53" s="78"/>
      <c r="M53" s="39"/>
      <c r="N53" s="12"/>
      <c r="R53" s="81" t="s">
        <v>5</v>
      </c>
      <c r="S53" s="82"/>
    </row>
    <row r="54" spans="1:20" ht="15" customHeight="1">
      <c r="A54" s="1"/>
      <c r="B54" s="77"/>
      <c r="C54" s="77"/>
      <c r="D54" s="77"/>
      <c r="E54" s="77"/>
      <c r="F54" s="78"/>
      <c r="M54" s="40"/>
      <c r="N54" s="12"/>
      <c r="Q54" s="14"/>
      <c r="R54" s="83"/>
      <c r="S54" s="84"/>
    </row>
    <row r="55" spans="1:20" ht="15" customHeight="1">
      <c r="A55" s="1"/>
      <c r="B55" s="77"/>
      <c r="C55" s="77"/>
      <c r="D55" s="77"/>
      <c r="E55" s="77"/>
      <c r="F55" s="78"/>
      <c r="M55" s="40"/>
      <c r="N55" s="12"/>
      <c r="Q55" s="14"/>
      <c r="R55" s="85"/>
      <c r="S55" s="86"/>
    </row>
    <row r="56" spans="1:20">
      <c r="A56" s="1"/>
      <c r="B56" s="79"/>
      <c r="C56" s="79"/>
      <c r="D56" s="79"/>
      <c r="E56" s="79"/>
      <c r="F56" s="80"/>
    </row>
    <row r="59" spans="1:20" s="13" customFormat="1" ht="28.5" customHeight="1">
      <c r="B59" s="87" t="s">
        <v>6</v>
      </c>
      <c r="D59" s="87" t="s">
        <v>7</v>
      </c>
      <c r="F59" s="59" t="s">
        <v>8</v>
      </c>
      <c r="G59" s="31"/>
      <c r="H59" s="87" t="s">
        <v>9</v>
      </c>
      <c r="I59" s="31"/>
      <c r="J59" s="87" t="s">
        <v>10</v>
      </c>
      <c r="K59" s="31"/>
      <c r="L59" s="87" t="s">
        <v>11</v>
      </c>
      <c r="M59" s="31"/>
      <c r="N59" s="59" t="s">
        <v>12</v>
      </c>
      <c r="O59" s="31"/>
      <c r="P59" s="59" t="s">
        <v>13</v>
      </c>
      <c r="R59" s="61" t="s">
        <v>14</v>
      </c>
      <c r="S59" s="62"/>
    </row>
    <row r="60" spans="1:20" ht="28.5" customHeight="1">
      <c r="A60" s="15"/>
      <c r="B60" s="88"/>
      <c r="C60" s="15"/>
      <c r="D60" s="88"/>
      <c r="E60" s="15"/>
      <c r="F60" s="60"/>
      <c r="G60" s="32"/>
      <c r="H60" s="88"/>
      <c r="I60" s="32"/>
      <c r="J60" s="88"/>
      <c r="K60" s="32"/>
      <c r="L60" s="88"/>
      <c r="M60" s="32"/>
      <c r="N60" s="60"/>
      <c r="O60" s="32"/>
      <c r="P60" s="60"/>
      <c r="Q60" s="15"/>
      <c r="R60" s="63"/>
      <c r="S60" s="64"/>
      <c r="T60" s="15"/>
    </row>
    <row r="61" spans="1:20">
      <c r="A61" s="15"/>
      <c r="B61" s="15"/>
      <c r="C61" s="15"/>
      <c r="D61" s="15"/>
      <c r="E61" s="15"/>
      <c r="F61" s="15"/>
      <c r="G61" s="32"/>
      <c r="H61" s="15"/>
      <c r="I61" s="32"/>
      <c r="J61" s="15"/>
      <c r="K61" s="32"/>
      <c r="L61" s="15"/>
      <c r="M61" s="32"/>
      <c r="N61" s="15"/>
      <c r="O61" s="32"/>
      <c r="P61" s="15"/>
      <c r="Q61" s="15"/>
      <c r="R61" s="32"/>
      <c r="S61" s="15"/>
      <c r="T61" s="15"/>
    </row>
    <row r="62" spans="1:20">
      <c r="A62" s="15"/>
      <c r="B62" s="15"/>
      <c r="C62" s="15"/>
      <c r="D62" s="15"/>
      <c r="E62" s="15"/>
      <c r="F62" s="15"/>
      <c r="G62" s="32"/>
      <c r="H62" s="15"/>
      <c r="I62" s="32"/>
      <c r="J62" s="15"/>
      <c r="K62" s="32"/>
      <c r="L62" s="15"/>
      <c r="M62" s="32"/>
      <c r="N62" s="15"/>
      <c r="O62" s="32"/>
      <c r="P62" s="15"/>
      <c r="Q62" s="15"/>
      <c r="R62" s="32"/>
      <c r="S62" s="15"/>
      <c r="T62" s="15"/>
    </row>
    <row r="63" spans="1:20">
      <c r="A63" s="15"/>
      <c r="B63" s="15"/>
      <c r="C63" s="15"/>
      <c r="D63" s="15"/>
      <c r="E63" s="15"/>
      <c r="F63" s="15"/>
      <c r="G63" s="32"/>
      <c r="H63" s="15"/>
      <c r="I63" s="32"/>
      <c r="J63" s="15"/>
      <c r="K63" s="32"/>
      <c r="L63" s="15"/>
      <c r="M63" s="32"/>
      <c r="N63" s="15"/>
      <c r="O63" s="32"/>
      <c r="P63" s="15"/>
      <c r="Q63" s="15"/>
      <c r="R63" s="32"/>
      <c r="S63" s="15"/>
      <c r="T63" s="15"/>
    </row>
    <row r="64" spans="1:20">
      <c r="A64" s="15"/>
      <c r="B64" s="15"/>
      <c r="C64" s="15"/>
      <c r="D64" s="15"/>
      <c r="E64" s="15"/>
      <c r="F64" s="15"/>
      <c r="G64" s="32"/>
      <c r="H64" s="15"/>
      <c r="I64" s="32"/>
      <c r="J64" s="15"/>
      <c r="K64" s="32"/>
      <c r="L64" s="15"/>
      <c r="M64" s="32"/>
      <c r="N64" s="15"/>
      <c r="O64" s="32"/>
      <c r="P64" s="15"/>
      <c r="Q64" s="15"/>
      <c r="R64" s="32"/>
      <c r="S64" s="15"/>
      <c r="T64" s="15"/>
    </row>
    <row r="65" spans="1:29" s="17" customFormat="1" ht="26.25" customHeight="1">
      <c r="A65" s="16"/>
      <c r="B65" s="18" t="s">
        <v>15</v>
      </c>
      <c r="D65" s="19">
        <v>0.53472222222222221</v>
      </c>
      <c r="F65" s="17" t="s">
        <v>16</v>
      </c>
      <c r="G65" s="33" t="s">
        <v>17</v>
      </c>
      <c r="H65" s="24">
        <v>0</v>
      </c>
      <c r="I65" s="33" t="s">
        <v>17</v>
      </c>
      <c r="J65" s="24">
        <v>0</v>
      </c>
      <c r="K65" s="33" t="s">
        <v>17</v>
      </c>
      <c r="L65" s="24">
        <v>0</v>
      </c>
      <c r="M65" s="33" t="s">
        <v>17</v>
      </c>
      <c r="N65" s="24">
        <v>0</v>
      </c>
      <c r="O65" s="33" t="s">
        <v>17</v>
      </c>
      <c r="P65" s="24">
        <v>0</v>
      </c>
      <c r="R65" s="33" t="s">
        <v>17</v>
      </c>
      <c r="S65" s="41">
        <f>N65-P65</f>
        <v>0</v>
      </c>
      <c r="T65" s="16"/>
    </row>
    <row r="66" spans="1:29" ht="18.75">
      <c r="A66" s="15"/>
      <c r="B66" s="21"/>
      <c r="C66" s="15"/>
      <c r="D66" s="20"/>
      <c r="E66" s="15"/>
      <c r="F66" s="15"/>
      <c r="G66" s="34"/>
      <c r="H66" s="22"/>
      <c r="I66" s="34"/>
      <c r="J66" s="22"/>
      <c r="K66" s="34"/>
      <c r="L66" s="22"/>
      <c r="M66" s="34"/>
      <c r="N66" s="22"/>
      <c r="O66" s="34"/>
      <c r="P66" s="25"/>
      <c r="Q66" s="15"/>
      <c r="R66" s="34"/>
      <c r="S66" s="42"/>
      <c r="T66" s="15"/>
      <c r="AC66" t="s">
        <v>18</v>
      </c>
    </row>
    <row r="67" spans="1:29" s="17" customFormat="1" ht="26.25" customHeight="1">
      <c r="A67" s="16"/>
      <c r="B67" s="18" t="s">
        <v>15</v>
      </c>
      <c r="D67" s="19">
        <v>0</v>
      </c>
      <c r="F67" s="17" t="s">
        <v>18</v>
      </c>
      <c r="G67" s="33" t="s">
        <v>17</v>
      </c>
      <c r="H67" s="24">
        <v>0</v>
      </c>
      <c r="I67" s="33" t="s">
        <v>17</v>
      </c>
      <c r="J67" s="24">
        <v>0</v>
      </c>
      <c r="K67" s="33" t="s">
        <v>17</v>
      </c>
      <c r="L67" s="24">
        <v>0</v>
      </c>
      <c r="M67" s="33" t="s">
        <v>17</v>
      </c>
      <c r="N67" s="24">
        <v>0</v>
      </c>
      <c r="O67" s="33" t="s">
        <v>17</v>
      </c>
      <c r="P67" s="24">
        <v>0</v>
      </c>
      <c r="R67" s="33" t="s">
        <v>17</v>
      </c>
      <c r="S67" s="41">
        <f>N67-P67</f>
        <v>0</v>
      </c>
      <c r="T67" s="16"/>
      <c r="AC67" s="17" t="s">
        <v>16</v>
      </c>
    </row>
    <row r="68" spans="1:29" ht="18.75">
      <c r="A68" s="15"/>
      <c r="B68" s="21"/>
      <c r="C68" s="15"/>
      <c r="D68" s="20"/>
      <c r="E68" s="15"/>
      <c r="F68" s="15"/>
      <c r="G68" s="34"/>
      <c r="H68" s="22"/>
      <c r="I68" s="34"/>
      <c r="J68" s="22"/>
      <c r="K68" s="34"/>
      <c r="L68" s="22"/>
      <c r="M68" s="34"/>
      <c r="N68" s="22"/>
      <c r="O68" s="34"/>
      <c r="P68" s="25"/>
      <c r="Q68" s="15"/>
      <c r="R68" s="34"/>
      <c r="S68" s="42"/>
      <c r="T68" s="15"/>
      <c r="AC68" t="s">
        <v>19</v>
      </c>
    </row>
    <row r="69" spans="1:29" s="17" customFormat="1" ht="26.25" customHeight="1">
      <c r="A69" s="16"/>
      <c r="B69" s="18" t="s">
        <v>15</v>
      </c>
      <c r="D69" s="19">
        <v>0</v>
      </c>
      <c r="F69" s="17" t="s">
        <v>19</v>
      </c>
      <c r="G69" s="33" t="s">
        <v>17</v>
      </c>
      <c r="H69" s="24">
        <v>0</v>
      </c>
      <c r="I69" s="33" t="s">
        <v>17</v>
      </c>
      <c r="J69" s="24">
        <v>0</v>
      </c>
      <c r="K69" s="33" t="s">
        <v>17</v>
      </c>
      <c r="L69" s="24">
        <v>0</v>
      </c>
      <c r="M69" s="33" t="s">
        <v>17</v>
      </c>
      <c r="N69" s="24">
        <v>0</v>
      </c>
      <c r="O69" s="33" t="s">
        <v>17</v>
      </c>
      <c r="P69" s="24">
        <v>0</v>
      </c>
      <c r="R69" s="33" t="s">
        <v>17</v>
      </c>
      <c r="S69" s="41">
        <f>N69-P69</f>
        <v>0</v>
      </c>
      <c r="T69" s="16"/>
      <c r="X69" s="17" t="s">
        <v>20</v>
      </c>
      <c r="Z69" s="54">
        <f>N65+N67+N69+N71+N73+N107+N109+N111+N113+N115+N117</f>
        <v>65</v>
      </c>
    </row>
    <row r="70" spans="1:29" ht="18.75">
      <c r="A70" s="15"/>
      <c r="B70" s="21"/>
      <c r="C70" s="15"/>
      <c r="D70" s="20"/>
      <c r="E70" s="15"/>
      <c r="F70" s="15"/>
      <c r="G70" s="34"/>
      <c r="H70" s="22"/>
      <c r="I70" s="34"/>
      <c r="J70" s="22"/>
      <c r="K70" s="34"/>
      <c r="L70" s="22"/>
      <c r="M70" s="34"/>
      <c r="N70" s="22"/>
      <c r="O70" s="34"/>
      <c r="P70" s="25"/>
      <c r="Q70" s="15"/>
      <c r="R70" s="34"/>
      <c r="S70" s="42"/>
      <c r="T70" s="15"/>
      <c r="X70" t="s">
        <v>13</v>
      </c>
      <c r="Z70" s="54">
        <f>P65+P67+P69+P71+P73+P75+P107+P109+P111+P113+P115+P117</f>
        <v>67</v>
      </c>
    </row>
    <row r="71" spans="1:29" s="17" customFormat="1" ht="26.25" customHeight="1">
      <c r="A71" s="16"/>
      <c r="B71" s="18" t="s">
        <v>15</v>
      </c>
      <c r="D71" s="19">
        <v>0</v>
      </c>
      <c r="F71" s="17" t="s">
        <v>18</v>
      </c>
      <c r="G71" s="33" t="s">
        <v>17</v>
      </c>
      <c r="H71" s="24">
        <v>0</v>
      </c>
      <c r="I71" s="33" t="s">
        <v>17</v>
      </c>
      <c r="J71" s="24">
        <v>0</v>
      </c>
      <c r="K71" s="33" t="s">
        <v>17</v>
      </c>
      <c r="L71" s="24">
        <v>0</v>
      </c>
      <c r="M71" s="33" t="s">
        <v>17</v>
      </c>
      <c r="N71" s="24">
        <v>0</v>
      </c>
      <c r="O71" s="33" t="s">
        <v>17</v>
      </c>
      <c r="P71" s="24">
        <v>0</v>
      </c>
      <c r="R71" s="33" t="s">
        <v>17</v>
      </c>
      <c r="S71" s="41">
        <f>N71-P71</f>
        <v>0</v>
      </c>
      <c r="T71" s="16"/>
      <c r="X71" s="17" t="s">
        <v>21</v>
      </c>
      <c r="Z71" s="55">
        <f>Z70-Z69</f>
        <v>2</v>
      </c>
    </row>
    <row r="72" spans="1:29" ht="18.75">
      <c r="A72" s="15"/>
      <c r="B72" s="21"/>
      <c r="C72" s="15"/>
      <c r="D72" s="20"/>
      <c r="E72" s="15"/>
      <c r="F72" s="15"/>
      <c r="G72" s="34"/>
      <c r="H72" s="22"/>
      <c r="I72" s="34"/>
      <c r="J72" s="22"/>
      <c r="K72" s="34"/>
      <c r="L72" s="22"/>
      <c r="M72" s="34"/>
      <c r="N72" s="22"/>
      <c r="O72" s="34"/>
      <c r="P72" s="25"/>
      <c r="Q72" s="15"/>
      <c r="R72" s="34"/>
      <c r="S72" s="42"/>
      <c r="T72" s="15"/>
    </row>
    <row r="73" spans="1:29" s="17" customFormat="1" ht="26.25" customHeight="1">
      <c r="A73" s="16"/>
      <c r="B73" s="18" t="s">
        <v>15</v>
      </c>
      <c r="D73" s="19">
        <v>0</v>
      </c>
      <c r="F73" s="17" t="s">
        <v>16</v>
      </c>
      <c r="G73" s="33" t="s">
        <v>17</v>
      </c>
      <c r="H73" s="24">
        <v>0</v>
      </c>
      <c r="I73" s="33" t="s">
        <v>17</v>
      </c>
      <c r="J73" s="24">
        <v>0</v>
      </c>
      <c r="K73" s="33" t="s">
        <v>17</v>
      </c>
      <c r="L73" s="24">
        <v>0</v>
      </c>
      <c r="M73" s="33" t="s">
        <v>17</v>
      </c>
      <c r="N73" s="24">
        <v>0</v>
      </c>
      <c r="O73" s="33" t="s">
        <v>17</v>
      </c>
      <c r="P73" s="24">
        <v>0</v>
      </c>
      <c r="R73" s="33" t="s">
        <v>17</v>
      </c>
      <c r="S73" s="41">
        <f>N73-P73</f>
        <v>0</v>
      </c>
      <c r="T73" s="16"/>
      <c r="W73" s="17" t="s">
        <v>22</v>
      </c>
      <c r="Y73" s="17" t="s">
        <v>23</v>
      </c>
      <c r="Z73" s="52">
        <f>P65+P67+P69+P71+P73+P75</f>
        <v>0</v>
      </c>
    </row>
    <row r="74" spans="1:29" ht="15" customHeight="1">
      <c r="A74" s="15"/>
      <c r="B74" s="21"/>
      <c r="C74" s="15"/>
      <c r="D74" s="20"/>
      <c r="E74" s="15"/>
      <c r="F74" s="15"/>
      <c r="G74" s="35"/>
      <c r="H74" s="23"/>
      <c r="I74" s="35"/>
      <c r="J74" s="23"/>
      <c r="K74" s="35"/>
      <c r="L74" s="23"/>
      <c r="M74" s="35"/>
      <c r="N74" s="23"/>
      <c r="O74" s="35"/>
      <c r="P74" s="25"/>
      <c r="Q74" s="15"/>
      <c r="R74" s="35"/>
      <c r="S74" s="42"/>
      <c r="T74" s="15"/>
      <c r="Y74" s="17" t="s">
        <v>24</v>
      </c>
      <c r="Z74" s="51">
        <f>P107+P109+P111+P113+P115+P117</f>
        <v>67</v>
      </c>
    </row>
    <row r="75" spans="1:29" s="17" customFormat="1" ht="26.25" customHeight="1" thickBot="1">
      <c r="A75" s="16"/>
      <c r="B75" s="18" t="s">
        <v>15</v>
      </c>
      <c r="D75" s="19">
        <v>0</v>
      </c>
      <c r="F75" s="17" t="s">
        <v>16</v>
      </c>
      <c r="G75" s="33" t="s">
        <v>17</v>
      </c>
      <c r="H75" s="24">
        <v>0</v>
      </c>
      <c r="I75" s="33" t="s">
        <v>17</v>
      </c>
      <c r="J75" s="24">
        <v>0</v>
      </c>
      <c r="K75" s="33" t="s">
        <v>17</v>
      </c>
      <c r="L75" s="24">
        <v>0</v>
      </c>
      <c r="M75" s="33" t="s">
        <v>17</v>
      </c>
      <c r="N75" s="24">
        <v>0</v>
      </c>
      <c r="O75" s="33" t="s">
        <v>17</v>
      </c>
      <c r="P75" s="24">
        <v>0</v>
      </c>
      <c r="R75" s="33" t="s">
        <v>17</v>
      </c>
      <c r="S75" s="41">
        <f>N75-P75</f>
        <v>0</v>
      </c>
      <c r="T75" s="16"/>
      <c r="X75" s="53" t="s">
        <v>25</v>
      </c>
      <c r="Z75" s="56">
        <f>SUM(Z73:Z74)</f>
        <v>67</v>
      </c>
    </row>
    <row r="76" spans="1:29" ht="15.75" thickTop="1">
      <c r="A76" s="15"/>
      <c r="B76" s="15"/>
      <c r="C76" s="15"/>
      <c r="D76" s="15"/>
      <c r="E76" s="15"/>
      <c r="F76" s="15"/>
      <c r="G76" s="32"/>
      <c r="H76" s="15"/>
      <c r="I76" s="32"/>
      <c r="J76" s="15"/>
      <c r="K76" s="32"/>
      <c r="L76" s="15"/>
      <c r="M76" s="32"/>
      <c r="N76" s="15"/>
      <c r="O76" s="32"/>
      <c r="P76" s="15"/>
      <c r="Q76" s="15"/>
      <c r="R76" s="32"/>
      <c r="S76" s="15"/>
      <c r="T76" s="15"/>
    </row>
    <row r="77" spans="1:29" ht="15.75">
      <c r="A77" s="15"/>
      <c r="B77" s="15"/>
      <c r="C77" s="15"/>
      <c r="D77" s="15"/>
      <c r="E77" s="15"/>
      <c r="F77" s="15"/>
      <c r="G77" s="36"/>
      <c r="H77" s="15"/>
      <c r="I77" s="32"/>
      <c r="J77" s="15"/>
      <c r="K77" s="32"/>
      <c r="L77" s="15"/>
      <c r="M77" s="32"/>
      <c r="N77" s="15"/>
      <c r="O77" s="32"/>
      <c r="P77" s="15"/>
      <c r="Q77" s="15"/>
      <c r="R77" s="32"/>
      <c r="S77" s="15"/>
      <c r="T77" s="15"/>
    </row>
    <row r="78" spans="1:29" ht="15.75">
      <c r="A78" s="15"/>
      <c r="B78" s="15"/>
      <c r="C78" s="15"/>
      <c r="D78" s="15"/>
      <c r="E78" s="15"/>
      <c r="F78" s="15"/>
      <c r="G78" s="36"/>
      <c r="H78" s="15"/>
      <c r="I78" s="32"/>
      <c r="J78" s="15"/>
      <c r="K78" s="32"/>
      <c r="L78" s="15"/>
      <c r="M78" s="32"/>
      <c r="N78" s="15"/>
      <c r="O78" s="32"/>
      <c r="P78" s="15"/>
      <c r="Q78" s="15"/>
      <c r="R78" s="32"/>
      <c r="S78" s="15"/>
      <c r="T78" s="15"/>
    </row>
    <row r="79" spans="1:29" ht="15.75">
      <c r="A79" s="15"/>
      <c r="B79" s="15"/>
      <c r="C79" s="15"/>
      <c r="D79" s="15"/>
      <c r="E79" s="15"/>
      <c r="F79" s="15"/>
      <c r="G79" s="36"/>
      <c r="H79" s="15"/>
      <c r="I79" s="32"/>
      <c r="J79" s="15"/>
      <c r="K79" s="32"/>
      <c r="L79" s="15"/>
      <c r="M79" s="32"/>
      <c r="N79" s="15"/>
      <c r="O79" s="32"/>
      <c r="P79" s="15"/>
      <c r="Q79" s="15"/>
      <c r="R79" s="32"/>
      <c r="S79" s="15"/>
      <c r="T79" s="15"/>
    </row>
    <row r="80" spans="1:29" ht="16.5" thickBot="1">
      <c r="A80" s="15"/>
      <c r="B80" s="15"/>
      <c r="C80" s="15"/>
      <c r="D80" s="15"/>
      <c r="E80" s="15"/>
      <c r="F80" s="15"/>
      <c r="G80" s="36"/>
      <c r="H80" s="15"/>
      <c r="I80" s="32"/>
      <c r="J80" s="15"/>
      <c r="K80" s="32"/>
      <c r="L80" s="15"/>
      <c r="M80" s="32"/>
      <c r="N80" s="15"/>
      <c r="O80" s="32"/>
      <c r="P80" s="15"/>
      <c r="Q80" s="15"/>
      <c r="R80" s="32"/>
      <c r="S80" s="15"/>
      <c r="T80" s="15"/>
      <c r="W80" t="s">
        <v>26</v>
      </c>
      <c r="Y80" s="57">
        <f>N65+N67+N69+N71+N73+N75+N107+N109+N111+N113+N115+N117</f>
        <v>65</v>
      </c>
    </row>
    <row r="81" spans="1:26" ht="16.5" thickTop="1">
      <c r="A81" s="15"/>
      <c r="B81" s="15"/>
      <c r="C81" s="15"/>
      <c r="D81" s="15"/>
      <c r="E81" s="15"/>
      <c r="F81" s="15"/>
      <c r="G81" s="36"/>
      <c r="H81" s="15"/>
      <c r="I81" s="32"/>
      <c r="J81" s="15"/>
      <c r="K81" s="32"/>
      <c r="L81" s="15"/>
      <c r="M81" s="32"/>
      <c r="N81" s="15"/>
      <c r="O81" s="32"/>
      <c r="P81" s="15"/>
      <c r="Q81" s="15"/>
      <c r="R81" s="32"/>
      <c r="S81" s="15"/>
      <c r="T81" s="15"/>
    </row>
    <row r="82" spans="1:26">
      <c r="A82" s="15"/>
      <c r="B82" s="15"/>
      <c r="C82" s="15"/>
      <c r="D82" s="15"/>
      <c r="E82" s="15"/>
      <c r="F82" s="15"/>
      <c r="G82" s="32"/>
      <c r="H82" s="15"/>
      <c r="I82" s="32"/>
      <c r="J82" s="15"/>
      <c r="K82" s="32"/>
      <c r="L82" s="15"/>
      <c r="M82" s="32"/>
      <c r="N82" s="15"/>
      <c r="O82" s="32"/>
      <c r="P82" s="15"/>
      <c r="Q82" s="15"/>
      <c r="R82" s="32"/>
      <c r="S82" s="15"/>
      <c r="T82" s="15"/>
    </row>
    <row r="83" spans="1:26">
      <c r="A83" s="15"/>
      <c r="B83" s="15"/>
      <c r="C83" s="15"/>
      <c r="D83" s="15"/>
      <c r="E83" s="15"/>
      <c r="F83" s="15"/>
      <c r="G83" s="32"/>
      <c r="H83" s="15"/>
      <c r="I83" s="32"/>
      <c r="J83" s="15"/>
      <c r="K83" s="32"/>
      <c r="L83" s="15"/>
      <c r="M83" s="32"/>
      <c r="N83" s="15"/>
      <c r="O83" s="32"/>
      <c r="P83" s="15"/>
      <c r="Q83" s="15"/>
      <c r="R83" s="32"/>
      <c r="S83" s="15"/>
      <c r="T83" s="15"/>
      <c r="Y83" t="s">
        <v>21</v>
      </c>
      <c r="Z83" s="58">
        <f>Z75-Y80</f>
        <v>2</v>
      </c>
    </row>
    <row r="84" spans="1:26" ht="15" customHeight="1">
      <c r="A84" s="15"/>
      <c r="B84" s="15"/>
      <c r="C84" s="15"/>
      <c r="D84" s="15"/>
      <c r="E84" s="15"/>
      <c r="F84" s="15"/>
      <c r="G84" s="32"/>
      <c r="H84" s="15"/>
      <c r="I84" s="32"/>
      <c r="J84" s="15"/>
      <c r="K84" s="32"/>
      <c r="L84" s="15"/>
      <c r="M84" s="32"/>
      <c r="N84" s="15"/>
      <c r="O84" s="32"/>
      <c r="P84" s="65" t="s">
        <v>25</v>
      </c>
      <c r="Q84" s="68" t="s">
        <v>17</v>
      </c>
      <c r="R84" s="71">
        <f>P65+P67+P69+P71+P73+P75</f>
        <v>0</v>
      </c>
      <c r="S84" s="72"/>
      <c r="T84" s="15"/>
    </row>
    <row r="85" spans="1:26" ht="15" customHeight="1">
      <c r="A85" s="15"/>
      <c r="B85" s="15"/>
      <c r="C85" s="15"/>
      <c r="D85" s="15"/>
      <c r="E85" s="15"/>
      <c r="F85" s="15"/>
      <c r="G85" s="32"/>
      <c r="H85" s="15"/>
      <c r="I85" s="32"/>
      <c r="J85" s="15"/>
      <c r="K85" s="32"/>
      <c r="L85" s="15"/>
      <c r="M85" s="32"/>
      <c r="N85" s="15"/>
      <c r="O85" s="32"/>
      <c r="P85" s="66"/>
      <c r="Q85" s="69"/>
      <c r="R85" s="73"/>
      <c r="S85" s="74"/>
      <c r="T85" s="15"/>
    </row>
    <row r="86" spans="1:26" ht="15" customHeight="1">
      <c r="A86" s="1"/>
      <c r="B86" s="1"/>
      <c r="C86" s="1"/>
      <c r="D86" s="1"/>
      <c r="E86" s="1"/>
      <c r="F86" s="1"/>
      <c r="G86" s="37"/>
      <c r="H86" s="1"/>
      <c r="I86" s="37"/>
      <c r="J86" s="1"/>
      <c r="K86" s="37"/>
      <c r="L86" s="1"/>
      <c r="M86" s="37"/>
      <c r="N86" s="1"/>
      <c r="O86" s="37"/>
      <c r="P86" s="66"/>
      <c r="Q86" s="69"/>
      <c r="R86" s="73"/>
      <c r="S86" s="74"/>
      <c r="T86" s="1"/>
    </row>
    <row r="87" spans="1:26" ht="15" customHeight="1">
      <c r="A87" s="1"/>
      <c r="B87" s="1"/>
      <c r="C87" s="1"/>
      <c r="D87" s="1"/>
      <c r="E87" s="1"/>
      <c r="F87" s="1"/>
      <c r="G87" s="37"/>
      <c r="H87" s="1"/>
      <c r="I87" s="37"/>
      <c r="J87" s="1"/>
      <c r="K87" s="37"/>
      <c r="L87" s="1"/>
      <c r="M87" s="37"/>
      <c r="N87" s="1"/>
      <c r="O87" s="37"/>
      <c r="P87" s="67"/>
      <c r="Q87" s="70"/>
      <c r="R87" s="75"/>
      <c r="S87" s="76"/>
      <c r="T87" s="1"/>
    </row>
    <row r="88" spans="1:26">
      <c r="A88" s="1"/>
      <c r="B88" s="1"/>
      <c r="C88" s="1"/>
      <c r="D88" s="1"/>
      <c r="E88" s="1"/>
      <c r="F88" s="1"/>
      <c r="G88" s="37"/>
      <c r="H88" s="1"/>
      <c r="I88" s="37"/>
      <c r="J88" s="1"/>
      <c r="K88" s="37"/>
      <c r="L88" s="1"/>
      <c r="M88" s="37"/>
      <c r="N88" s="1"/>
      <c r="O88" s="37"/>
      <c r="P88" s="1"/>
      <c r="Q88" s="1"/>
      <c r="R88" s="37"/>
      <c r="S88" s="1"/>
      <c r="T88" s="1"/>
    </row>
    <row r="89" spans="1:26">
      <c r="A89" s="1"/>
      <c r="B89" s="1"/>
      <c r="C89" s="1"/>
      <c r="D89" s="1"/>
      <c r="E89" s="1"/>
      <c r="F89" s="1"/>
      <c r="G89" s="37"/>
      <c r="H89" s="1"/>
      <c r="I89" s="37"/>
      <c r="J89" s="1"/>
      <c r="K89" s="37"/>
      <c r="L89" s="1"/>
      <c r="M89" s="37"/>
      <c r="N89" s="1"/>
      <c r="O89" s="37"/>
      <c r="P89" s="1"/>
      <c r="Q89" s="1"/>
      <c r="R89" s="37"/>
      <c r="S89" s="1"/>
      <c r="T89" s="1"/>
    </row>
    <row r="90" spans="1:26">
      <c r="A90" s="1"/>
      <c r="B90" s="1"/>
      <c r="C90" s="1"/>
      <c r="D90" s="1"/>
      <c r="E90" s="1"/>
      <c r="F90" s="1"/>
      <c r="G90" s="37"/>
      <c r="H90" s="1"/>
      <c r="I90" s="37"/>
      <c r="J90" s="1"/>
      <c r="K90" s="37"/>
      <c r="L90" s="1"/>
      <c r="M90" s="37"/>
      <c r="N90" s="1"/>
      <c r="O90" s="37"/>
      <c r="P90" s="1"/>
      <c r="Q90" s="1"/>
      <c r="R90" s="37"/>
      <c r="S90" s="1"/>
      <c r="T90" s="1"/>
    </row>
    <row r="91" spans="1:26">
      <c r="A91" s="1"/>
      <c r="B91" s="1"/>
      <c r="C91" s="1"/>
      <c r="D91" s="1"/>
      <c r="E91" s="1"/>
      <c r="F91" s="1"/>
      <c r="G91" s="37"/>
      <c r="H91" s="1"/>
      <c r="I91" s="37"/>
      <c r="J91" s="1"/>
      <c r="K91" s="37"/>
      <c r="L91" s="1"/>
      <c r="M91" s="37"/>
      <c r="N91" s="1"/>
      <c r="O91" s="37"/>
      <c r="P91" s="1"/>
      <c r="Q91" s="1"/>
      <c r="R91" s="37"/>
      <c r="S91" s="1"/>
      <c r="T91" s="1"/>
    </row>
    <row r="92" spans="1:26">
      <c r="A92" s="1"/>
      <c r="B92" s="1"/>
      <c r="C92" s="1"/>
      <c r="D92" s="1"/>
      <c r="E92" s="1"/>
      <c r="F92" s="1"/>
      <c r="G92" s="37"/>
      <c r="H92" s="1"/>
      <c r="I92" s="37"/>
      <c r="J92" s="1"/>
      <c r="K92" s="37"/>
      <c r="L92" s="1"/>
      <c r="M92" s="37"/>
      <c r="N92" s="1"/>
      <c r="O92" s="37"/>
      <c r="P92" s="1"/>
      <c r="Q92" s="1"/>
      <c r="R92" s="37"/>
      <c r="S92" s="1"/>
      <c r="T92" s="1"/>
    </row>
    <row r="93" spans="1:26" ht="16.5" customHeight="1">
      <c r="A93" s="1"/>
      <c r="B93" s="9"/>
      <c r="C93" s="10"/>
      <c r="D93" s="10"/>
      <c r="E93" s="11"/>
      <c r="F93" s="1"/>
    </row>
    <row r="94" spans="1:26" ht="16.5" customHeight="1">
      <c r="A94" s="1"/>
      <c r="B94" s="10"/>
      <c r="C94" s="10"/>
      <c r="D94" s="10"/>
      <c r="E94" s="11"/>
      <c r="F94" s="1"/>
    </row>
    <row r="95" spans="1:26" ht="32.25" customHeight="1">
      <c r="A95" s="1"/>
      <c r="B95" s="77" t="s">
        <v>4</v>
      </c>
      <c r="C95" s="77"/>
      <c r="D95" s="77"/>
      <c r="E95" s="77"/>
      <c r="F95" s="78"/>
      <c r="M95" s="39"/>
      <c r="N95" s="12"/>
      <c r="R95" s="81" t="s">
        <v>27</v>
      </c>
      <c r="S95" s="82"/>
    </row>
    <row r="96" spans="1:26" ht="21.75" customHeight="1">
      <c r="A96" s="1"/>
      <c r="B96" s="77"/>
      <c r="C96" s="77"/>
      <c r="D96" s="77"/>
      <c r="E96" s="77"/>
      <c r="F96" s="78"/>
      <c r="M96" s="40"/>
      <c r="N96" s="12"/>
      <c r="Q96" s="14"/>
      <c r="R96" s="83"/>
      <c r="S96" s="84"/>
    </row>
    <row r="97" spans="1:20" ht="15" customHeight="1">
      <c r="A97" s="1"/>
      <c r="B97" s="77"/>
      <c r="C97" s="77"/>
      <c r="D97" s="77"/>
      <c r="E97" s="77"/>
      <c r="F97" s="78"/>
      <c r="M97" s="40"/>
      <c r="N97" s="12"/>
      <c r="Q97" s="14"/>
      <c r="R97" s="85"/>
      <c r="S97" s="86"/>
    </row>
    <row r="98" spans="1:20" ht="10.5" customHeight="1">
      <c r="A98" s="1"/>
      <c r="B98" s="79"/>
      <c r="C98" s="79"/>
      <c r="D98" s="79"/>
      <c r="E98" s="79"/>
      <c r="F98" s="80"/>
    </row>
    <row r="101" spans="1:20" ht="30.75" customHeight="1">
      <c r="A101" s="13"/>
      <c r="B101" s="87" t="s">
        <v>6</v>
      </c>
      <c r="C101" s="13"/>
      <c r="D101" s="87" t="s">
        <v>7</v>
      </c>
      <c r="E101" s="13"/>
      <c r="F101" s="59" t="s">
        <v>8</v>
      </c>
      <c r="G101" s="31"/>
      <c r="H101" s="87" t="s">
        <v>9</v>
      </c>
      <c r="I101" s="31"/>
      <c r="J101" s="87" t="s">
        <v>10</v>
      </c>
      <c r="K101" s="31"/>
      <c r="L101" s="87" t="s">
        <v>11</v>
      </c>
      <c r="M101" s="31"/>
      <c r="N101" s="59" t="s">
        <v>12</v>
      </c>
      <c r="O101" s="31"/>
      <c r="P101" s="59" t="s">
        <v>13</v>
      </c>
      <c r="Q101" s="13"/>
      <c r="R101" s="61" t="s">
        <v>14</v>
      </c>
      <c r="S101" s="62"/>
      <c r="T101" s="13"/>
    </row>
    <row r="102" spans="1:20" ht="30.75" customHeight="1">
      <c r="A102" s="15"/>
      <c r="B102" s="88"/>
      <c r="C102" s="15"/>
      <c r="D102" s="88"/>
      <c r="E102" s="15"/>
      <c r="F102" s="60"/>
      <c r="G102" s="32"/>
      <c r="H102" s="88"/>
      <c r="I102" s="32"/>
      <c r="J102" s="88"/>
      <c r="K102" s="32"/>
      <c r="L102" s="88"/>
      <c r="M102" s="32"/>
      <c r="N102" s="60"/>
      <c r="O102" s="32"/>
      <c r="P102" s="60"/>
      <c r="Q102" s="15"/>
      <c r="R102" s="63"/>
      <c r="S102" s="64"/>
      <c r="T102" s="15"/>
    </row>
    <row r="103" spans="1:20">
      <c r="A103" s="15"/>
      <c r="B103" s="15"/>
      <c r="C103" s="15"/>
      <c r="D103" s="15"/>
      <c r="E103" s="15"/>
      <c r="F103" s="15"/>
      <c r="G103" s="32"/>
      <c r="H103" s="15"/>
      <c r="I103" s="32"/>
      <c r="J103" s="15"/>
      <c r="K103" s="32"/>
      <c r="L103" s="15"/>
      <c r="M103" s="32"/>
      <c r="N103" s="15"/>
      <c r="O103" s="32"/>
      <c r="P103" s="15"/>
      <c r="Q103" s="15"/>
      <c r="R103" s="32"/>
      <c r="S103" s="15"/>
      <c r="T103" s="15"/>
    </row>
    <row r="104" spans="1:20">
      <c r="A104" s="15"/>
      <c r="B104" s="15"/>
      <c r="C104" s="15"/>
      <c r="D104" s="15"/>
      <c r="E104" s="15"/>
      <c r="F104" s="15"/>
      <c r="G104" s="32"/>
      <c r="H104" s="15"/>
      <c r="I104" s="32"/>
      <c r="J104" s="15"/>
      <c r="K104" s="32"/>
      <c r="L104" s="15"/>
      <c r="M104" s="32"/>
      <c r="N104" s="15"/>
      <c r="O104" s="32"/>
      <c r="P104" s="15"/>
      <c r="Q104" s="15"/>
      <c r="R104" s="32"/>
      <c r="S104" s="15"/>
      <c r="T104" s="15"/>
    </row>
    <row r="105" spans="1:20">
      <c r="A105" s="15"/>
      <c r="B105" s="15"/>
      <c r="C105" s="15"/>
      <c r="D105" s="15"/>
      <c r="E105" s="15"/>
      <c r="F105" s="15"/>
      <c r="G105" s="32"/>
      <c r="H105" s="15"/>
      <c r="I105" s="32"/>
      <c r="J105" s="15"/>
      <c r="K105" s="32"/>
      <c r="L105" s="15"/>
      <c r="M105" s="32"/>
      <c r="N105" s="15"/>
      <c r="O105" s="32"/>
      <c r="P105" s="15"/>
      <c r="Q105" s="15"/>
      <c r="R105" s="32"/>
      <c r="S105" s="15"/>
      <c r="T105" s="15"/>
    </row>
    <row r="106" spans="1:20">
      <c r="A106" s="15"/>
      <c r="B106" s="15"/>
      <c r="C106" s="15"/>
      <c r="D106" s="15"/>
      <c r="E106" s="15"/>
      <c r="F106" s="15"/>
      <c r="G106" s="32"/>
      <c r="H106" s="15"/>
      <c r="I106" s="32"/>
      <c r="J106" s="15"/>
      <c r="K106" s="32"/>
      <c r="L106" s="15"/>
      <c r="M106" s="32"/>
      <c r="N106" s="15"/>
      <c r="O106" s="32"/>
      <c r="P106" s="15"/>
      <c r="Q106" s="15"/>
      <c r="R106" s="32"/>
      <c r="S106" s="15"/>
      <c r="T106" s="15"/>
    </row>
    <row r="107" spans="1:20" ht="25.5" customHeight="1">
      <c r="A107" s="16"/>
      <c r="B107" s="18" t="s">
        <v>15</v>
      </c>
      <c r="C107" s="17"/>
      <c r="D107" s="19">
        <v>0.53472222222222221</v>
      </c>
      <c r="E107" s="17"/>
      <c r="F107" s="17" t="s">
        <v>16</v>
      </c>
      <c r="G107" s="33" t="s">
        <v>17</v>
      </c>
      <c r="H107" s="24">
        <v>0</v>
      </c>
      <c r="I107" s="33" t="s">
        <v>17</v>
      </c>
      <c r="J107" s="24">
        <v>0</v>
      </c>
      <c r="K107" s="33" t="s">
        <v>17</v>
      </c>
      <c r="L107" s="24">
        <v>0</v>
      </c>
      <c r="M107" s="33" t="s">
        <v>17</v>
      </c>
      <c r="N107" s="24">
        <v>10</v>
      </c>
      <c r="O107" s="33" t="s">
        <v>17</v>
      </c>
      <c r="P107" s="24">
        <v>8</v>
      </c>
      <c r="Q107" s="17"/>
      <c r="R107" s="33" t="s">
        <v>17</v>
      </c>
      <c r="S107" s="41">
        <f>N107-P107</f>
        <v>2</v>
      </c>
      <c r="T107" s="16"/>
    </row>
    <row r="108" spans="1:20" ht="18.75">
      <c r="A108" s="15"/>
      <c r="B108" s="21"/>
      <c r="C108" s="15"/>
      <c r="D108" s="20"/>
      <c r="E108" s="15"/>
      <c r="F108" s="15"/>
      <c r="G108" s="34"/>
      <c r="H108" s="22"/>
      <c r="I108" s="34"/>
      <c r="J108" s="22"/>
      <c r="K108" s="34"/>
      <c r="L108" s="22"/>
      <c r="M108" s="34"/>
      <c r="N108" s="22"/>
      <c r="O108" s="34"/>
      <c r="P108" s="25"/>
      <c r="Q108" s="15"/>
      <c r="R108" s="34"/>
      <c r="S108" s="42"/>
      <c r="T108" s="15"/>
    </row>
    <row r="109" spans="1:20" ht="25.5" customHeight="1">
      <c r="A109" s="16"/>
      <c r="B109" s="18" t="s">
        <v>15</v>
      </c>
      <c r="C109" s="17"/>
      <c r="D109" s="19">
        <v>0</v>
      </c>
      <c r="E109" s="17"/>
      <c r="F109" s="17" t="s">
        <v>16</v>
      </c>
      <c r="G109" s="33" t="s">
        <v>17</v>
      </c>
      <c r="H109" s="24">
        <v>0</v>
      </c>
      <c r="I109" s="33" t="s">
        <v>17</v>
      </c>
      <c r="J109" s="24">
        <v>0</v>
      </c>
      <c r="K109" s="33" t="s">
        <v>17</v>
      </c>
      <c r="L109" s="24">
        <v>0</v>
      </c>
      <c r="M109" s="33" t="s">
        <v>17</v>
      </c>
      <c r="N109" s="24">
        <v>50</v>
      </c>
      <c r="O109" s="33" t="s">
        <v>17</v>
      </c>
      <c r="P109" s="24">
        <v>55</v>
      </c>
      <c r="Q109" s="17"/>
      <c r="R109" s="33" t="s">
        <v>17</v>
      </c>
      <c r="S109" s="41">
        <f>N109-P109</f>
        <v>-5</v>
      </c>
      <c r="T109" s="16"/>
    </row>
    <row r="110" spans="1:20" ht="18.75">
      <c r="A110" s="15"/>
      <c r="B110" s="21"/>
      <c r="C110" s="15"/>
      <c r="D110" s="20"/>
      <c r="E110" s="15"/>
      <c r="F110" s="15"/>
      <c r="G110" s="34"/>
      <c r="H110" s="22"/>
      <c r="I110" s="34"/>
      <c r="J110" s="22"/>
      <c r="K110" s="34"/>
      <c r="L110" s="22"/>
      <c r="M110" s="34"/>
      <c r="N110" s="22"/>
      <c r="O110" s="34"/>
      <c r="P110" s="25"/>
      <c r="Q110" s="15"/>
      <c r="R110" s="34"/>
      <c r="S110" s="42"/>
      <c r="T110" s="15"/>
    </row>
    <row r="111" spans="1:20" ht="25.5" customHeight="1">
      <c r="A111" s="16"/>
      <c r="B111" s="18" t="s">
        <v>15</v>
      </c>
      <c r="C111" s="17"/>
      <c r="D111" s="19">
        <v>0</v>
      </c>
      <c r="E111" s="17"/>
      <c r="F111" s="17" t="s">
        <v>16</v>
      </c>
      <c r="G111" s="33" t="s">
        <v>17</v>
      </c>
      <c r="H111" s="24">
        <v>0</v>
      </c>
      <c r="I111" s="33" t="s">
        <v>17</v>
      </c>
      <c r="J111" s="24">
        <v>0</v>
      </c>
      <c r="K111" s="33" t="s">
        <v>17</v>
      </c>
      <c r="L111" s="24">
        <v>0</v>
      </c>
      <c r="M111" s="33" t="s">
        <v>17</v>
      </c>
      <c r="N111" s="24">
        <v>5</v>
      </c>
      <c r="O111" s="33" t="s">
        <v>17</v>
      </c>
      <c r="P111" s="24">
        <v>4</v>
      </c>
      <c r="Q111" s="17"/>
      <c r="R111" s="33" t="s">
        <v>17</v>
      </c>
      <c r="S111" s="41">
        <f>N111-P111</f>
        <v>1</v>
      </c>
      <c r="T111" s="16"/>
    </row>
    <row r="112" spans="1:20" ht="18.75">
      <c r="A112" s="15"/>
      <c r="B112" s="21"/>
      <c r="C112" s="15"/>
      <c r="D112" s="20"/>
      <c r="E112" s="15"/>
      <c r="F112" s="15"/>
      <c r="G112" s="34"/>
      <c r="H112" s="22"/>
      <c r="I112" s="34"/>
      <c r="J112" s="22"/>
      <c r="K112" s="34"/>
      <c r="L112" s="22"/>
      <c r="M112" s="34"/>
      <c r="N112" s="22"/>
      <c r="O112" s="34"/>
      <c r="P112" s="25"/>
      <c r="Q112" s="15"/>
      <c r="R112" s="34"/>
      <c r="S112" s="42"/>
      <c r="T112" s="15"/>
    </row>
    <row r="113" spans="1:20" ht="25.5" customHeight="1">
      <c r="A113" s="16"/>
      <c r="B113" s="18" t="s">
        <v>15</v>
      </c>
      <c r="C113" s="17"/>
      <c r="D113" s="19">
        <v>0</v>
      </c>
      <c r="E113" s="17"/>
      <c r="F113" s="17" t="s">
        <v>16</v>
      </c>
      <c r="G113" s="33" t="s">
        <v>17</v>
      </c>
      <c r="H113" s="24">
        <v>0</v>
      </c>
      <c r="I113" s="33" t="s">
        <v>17</v>
      </c>
      <c r="J113" s="24">
        <v>0</v>
      </c>
      <c r="K113" s="33" t="s">
        <v>17</v>
      </c>
      <c r="L113" s="24">
        <v>0</v>
      </c>
      <c r="M113" s="33" t="s">
        <v>17</v>
      </c>
      <c r="N113" s="24">
        <v>0</v>
      </c>
      <c r="O113" s="33" t="s">
        <v>17</v>
      </c>
      <c r="P113" s="24">
        <v>0</v>
      </c>
      <c r="Q113" s="17"/>
      <c r="R113" s="33" t="s">
        <v>17</v>
      </c>
      <c r="S113" s="41">
        <f>N113-P113</f>
        <v>0</v>
      </c>
      <c r="T113" s="16"/>
    </row>
    <row r="114" spans="1:20" ht="18.75">
      <c r="A114" s="15"/>
      <c r="B114" s="21"/>
      <c r="C114" s="15"/>
      <c r="D114" s="20"/>
      <c r="E114" s="15"/>
      <c r="F114" s="15"/>
      <c r="G114" s="34"/>
      <c r="H114" s="22"/>
      <c r="I114" s="34"/>
      <c r="J114" s="22"/>
      <c r="K114" s="34"/>
      <c r="L114" s="22"/>
      <c r="M114" s="34"/>
      <c r="N114" s="22"/>
      <c r="O114" s="34"/>
      <c r="P114" s="25"/>
      <c r="Q114" s="15"/>
      <c r="R114" s="34"/>
      <c r="S114" s="42"/>
      <c r="T114" s="15"/>
    </row>
    <row r="115" spans="1:20" ht="25.5" customHeight="1">
      <c r="A115" s="16"/>
      <c r="B115" s="18" t="s">
        <v>15</v>
      </c>
      <c r="C115" s="17"/>
      <c r="D115" s="19">
        <v>0</v>
      </c>
      <c r="E115" s="17"/>
      <c r="F115" s="17" t="s">
        <v>18</v>
      </c>
      <c r="G115" s="33" t="s">
        <v>17</v>
      </c>
      <c r="H115" s="24">
        <v>0</v>
      </c>
      <c r="I115" s="33" t="s">
        <v>17</v>
      </c>
      <c r="J115" s="24">
        <v>0</v>
      </c>
      <c r="K115" s="33" t="s">
        <v>17</v>
      </c>
      <c r="L115" s="24">
        <v>0</v>
      </c>
      <c r="M115" s="33" t="s">
        <v>17</v>
      </c>
      <c r="N115" s="24">
        <v>0</v>
      </c>
      <c r="O115" s="33" t="s">
        <v>17</v>
      </c>
      <c r="P115" s="24">
        <v>0</v>
      </c>
      <c r="Q115" s="17"/>
      <c r="R115" s="33" t="s">
        <v>17</v>
      </c>
      <c r="S115" s="41">
        <f>N115-P115</f>
        <v>0</v>
      </c>
      <c r="T115" s="16"/>
    </row>
    <row r="116" spans="1:20" ht="26.25">
      <c r="A116" s="15"/>
      <c r="B116" s="21"/>
      <c r="C116" s="15"/>
      <c r="D116" s="20"/>
      <c r="E116" s="15"/>
      <c r="F116" s="15"/>
      <c r="G116" s="35"/>
      <c r="H116" s="23"/>
      <c r="I116" s="35"/>
      <c r="J116" s="23"/>
      <c r="K116" s="35"/>
      <c r="L116" s="23"/>
      <c r="M116" s="35"/>
      <c r="N116" s="23"/>
      <c r="O116" s="35"/>
      <c r="P116" s="25"/>
      <c r="Q116" s="15"/>
      <c r="R116" s="35"/>
      <c r="S116" s="42"/>
      <c r="T116" s="15"/>
    </row>
    <row r="117" spans="1:20" ht="25.5" customHeight="1">
      <c r="A117" s="16"/>
      <c r="B117" s="18" t="s">
        <v>15</v>
      </c>
      <c r="C117" s="17"/>
      <c r="D117" s="19">
        <v>0</v>
      </c>
      <c r="E117" s="17"/>
      <c r="F117" s="17" t="s">
        <v>16</v>
      </c>
      <c r="G117" s="33" t="s">
        <v>17</v>
      </c>
      <c r="H117" s="24">
        <v>0</v>
      </c>
      <c r="I117" s="33" t="s">
        <v>17</v>
      </c>
      <c r="J117" s="24">
        <v>0</v>
      </c>
      <c r="K117" s="33" t="s">
        <v>17</v>
      </c>
      <c r="L117" s="24">
        <v>0</v>
      </c>
      <c r="M117" s="33" t="s">
        <v>17</v>
      </c>
      <c r="N117" s="24">
        <v>0</v>
      </c>
      <c r="O117" s="33" t="s">
        <v>17</v>
      </c>
      <c r="P117" s="24">
        <v>0</v>
      </c>
      <c r="Q117" s="17"/>
      <c r="R117" s="33" t="s">
        <v>17</v>
      </c>
      <c r="S117" s="41">
        <f>N117-P117</f>
        <v>0</v>
      </c>
      <c r="T117" s="16"/>
    </row>
    <row r="118" spans="1:20">
      <c r="A118" s="15"/>
      <c r="B118" s="15"/>
      <c r="C118" s="15"/>
      <c r="D118" s="15"/>
      <c r="E118" s="15"/>
      <c r="F118" s="15"/>
      <c r="G118" s="32"/>
      <c r="H118" s="15"/>
      <c r="I118" s="32"/>
      <c r="J118" s="15"/>
      <c r="K118" s="32"/>
      <c r="L118" s="15"/>
      <c r="M118" s="32"/>
      <c r="N118" s="15"/>
      <c r="O118" s="32"/>
      <c r="P118" s="15"/>
      <c r="Q118" s="15"/>
      <c r="R118" s="32"/>
      <c r="S118" s="15"/>
      <c r="T118" s="15"/>
    </row>
    <row r="119" spans="1:20" ht="15.75">
      <c r="A119" s="15"/>
      <c r="B119" s="15"/>
      <c r="C119" s="15"/>
      <c r="D119" s="15"/>
      <c r="E119" s="15"/>
      <c r="F119" s="15"/>
      <c r="G119" s="36"/>
      <c r="H119" s="15"/>
      <c r="I119" s="32"/>
      <c r="J119" s="15"/>
      <c r="K119" s="32"/>
      <c r="L119" s="15"/>
      <c r="M119" s="32"/>
      <c r="N119" s="15"/>
      <c r="O119" s="32"/>
      <c r="P119" s="15"/>
      <c r="Q119" s="15"/>
      <c r="R119" s="32"/>
      <c r="S119" s="15"/>
      <c r="T119" s="15"/>
    </row>
    <row r="120" spans="1:20" ht="15.75">
      <c r="A120" s="15"/>
      <c r="B120" s="15"/>
      <c r="C120" s="15"/>
      <c r="D120" s="15"/>
      <c r="E120" s="15"/>
      <c r="F120" s="15"/>
      <c r="G120" s="36"/>
      <c r="H120" s="15"/>
      <c r="I120" s="32"/>
      <c r="J120" s="15"/>
      <c r="K120" s="32"/>
      <c r="L120" s="15"/>
      <c r="M120" s="32"/>
      <c r="N120" s="15"/>
      <c r="O120" s="32"/>
      <c r="P120" s="15"/>
      <c r="Q120" s="15"/>
      <c r="R120" s="32"/>
      <c r="S120" s="15"/>
      <c r="T120" s="15"/>
    </row>
    <row r="121" spans="1:20" ht="15.75">
      <c r="A121" s="15"/>
      <c r="B121" s="15"/>
      <c r="C121" s="15"/>
      <c r="D121" s="15"/>
      <c r="E121" s="15"/>
      <c r="F121" s="15"/>
      <c r="G121" s="36"/>
      <c r="H121" s="15"/>
      <c r="I121" s="32"/>
      <c r="J121" s="15"/>
      <c r="K121" s="32"/>
      <c r="L121" s="15"/>
      <c r="M121" s="32"/>
      <c r="N121" s="15"/>
      <c r="O121" s="32"/>
      <c r="P121" s="15"/>
      <c r="Q121" s="15"/>
      <c r="R121" s="32"/>
      <c r="S121" s="15"/>
      <c r="T121" s="15"/>
    </row>
    <row r="122" spans="1:20" ht="12" customHeight="1">
      <c r="A122" s="15"/>
      <c r="B122" s="15"/>
      <c r="C122" s="15"/>
      <c r="D122" s="15"/>
      <c r="E122" s="15"/>
      <c r="F122" s="15"/>
      <c r="G122" s="36"/>
      <c r="H122" s="15"/>
      <c r="I122" s="32"/>
      <c r="J122" s="15"/>
      <c r="K122" s="32"/>
      <c r="L122" s="15"/>
      <c r="M122" s="32"/>
      <c r="N122" s="15"/>
      <c r="O122" s="32"/>
      <c r="P122" s="15"/>
      <c r="Q122" s="15"/>
      <c r="R122" s="32"/>
      <c r="S122" s="15"/>
      <c r="T122" s="15"/>
    </row>
    <row r="123" spans="1:20" ht="15.75">
      <c r="A123" s="15"/>
      <c r="B123" s="15"/>
      <c r="C123" s="15"/>
      <c r="D123" s="15"/>
      <c r="E123" s="15"/>
      <c r="F123" s="15"/>
      <c r="G123" s="36"/>
      <c r="H123" s="15"/>
      <c r="I123" s="32"/>
      <c r="J123" s="15"/>
      <c r="K123" s="32"/>
      <c r="L123" s="15"/>
      <c r="M123" s="32"/>
      <c r="N123" s="15"/>
      <c r="O123" s="32"/>
      <c r="P123" s="15"/>
      <c r="Q123" s="15"/>
      <c r="R123" s="32"/>
      <c r="S123" s="15"/>
      <c r="T123" s="15"/>
    </row>
    <row r="124" spans="1:20">
      <c r="A124" s="15"/>
      <c r="B124" s="15"/>
      <c r="C124" s="15"/>
      <c r="D124" s="15"/>
      <c r="E124" s="15"/>
      <c r="F124" s="15"/>
      <c r="G124" s="32"/>
      <c r="H124" s="15"/>
      <c r="I124" s="32"/>
      <c r="J124" s="15"/>
      <c r="K124" s="32"/>
      <c r="L124" s="15"/>
      <c r="M124" s="32"/>
      <c r="N124" s="15"/>
      <c r="O124" s="32"/>
      <c r="P124" s="15"/>
      <c r="Q124" s="15"/>
      <c r="R124" s="32"/>
      <c r="S124" s="15"/>
      <c r="T124" s="15"/>
    </row>
    <row r="125" spans="1:20">
      <c r="A125" s="15"/>
      <c r="B125" s="15"/>
      <c r="C125" s="15"/>
      <c r="D125" s="15"/>
      <c r="E125" s="15"/>
      <c r="F125" s="15"/>
      <c r="G125" s="32"/>
      <c r="H125" s="15"/>
      <c r="I125" s="32"/>
      <c r="J125" s="15"/>
      <c r="K125" s="32"/>
      <c r="L125" s="15"/>
      <c r="M125" s="32"/>
      <c r="N125" s="15"/>
      <c r="O125" s="32"/>
      <c r="P125" s="15"/>
      <c r="Q125" s="15"/>
      <c r="R125" s="32"/>
      <c r="S125" s="15"/>
      <c r="T125" s="15"/>
    </row>
    <row r="126" spans="1:20">
      <c r="A126" s="15"/>
      <c r="B126" s="15"/>
      <c r="C126" s="15"/>
      <c r="D126" s="15"/>
      <c r="E126" s="15"/>
      <c r="F126" s="15"/>
      <c r="G126" s="32"/>
      <c r="H126" s="15"/>
      <c r="I126" s="32"/>
      <c r="J126" s="15"/>
      <c r="K126" s="32"/>
      <c r="L126" s="15"/>
      <c r="M126" s="32"/>
      <c r="N126" s="15"/>
      <c r="O126" s="32"/>
      <c r="P126" s="65" t="s">
        <v>25</v>
      </c>
      <c r="Q126" s="68" t="s">
        <v>17</v>
      </c>
      <c r="R126" s="71">
        <f>P107+P109+P111+P113+P115+P117</f>
        <v>67</v>
      </c>
      <c r="S126" s="72"/>
      <c r="T126" s="15"/>
    </row>
    <row r="127" spans="1:20">
      <c r="A127" s="15"/>
      <c r="B127" s="15"/>
      <c r="C127" s="15"/>
      <c r="D127" s="15"/>
      <c r="E127" s="15"/>
      <c r="F127" s="15"/>
      <c r="G127" s="32"/>
      <c r="H127" s="15"/>
      <c r="I127" s="32"/>
      <c r="J127" s="15"/>
      <c r="K127" s="32"/>
      <c r="L127" s="15"/>
      <c r="M127" s="32"/>
      <c r="N127" s="15"/>
      <c r="O127" s="32"/>
      <c r="P127" s="66"/>
      <c r="Q127" s="69"/>
      <c r="R127" s="73"/>
      <c r="S127" s="74"/>
      <c r="T127" s="15"/>
    </row>
    <row r="128" spans="1:20">
      <c r="A128" s="1"/>
      <c r="B128" s="1"/>
      <c r="C128" s="1"/>
      <c r="D128" s="1"/>
      <c r="E128" s="1"/>
      <c r="F128" s="1"/>
      <c r="G128" s="37"/>
      <c r="H128" s="1"/>
      <c r="I128" s="37"/>
      <c r="J128" s="1"/>
      <c r="K128" s="37"/>
      <c r="L128" s="1"/>
      <c r="M128" s="37"/>
      <c r="N128" s="1"/>
      <c r="O128" s="37"/>
      <c r="P128" s="66"/>
      <c r="Q128" s="69"/>
      <c r="R128" s="73"/>
      <c r="S128" s="74"/>
      <c r="T128" s="1"/>
    </row>
    <row r="129" spans="1:20">
      <c r="A129" s="1"/>
      <c r="B129" s="1"/>
      <c r="C129" s="1"/>
      <c r="D129" s="1"/>
      <c r="E129" s="1"/>
      <c r="F129" s="1"/>
      <c r="G129" s="37"/>
      <c r="H129" s="1"/>
      <c r="I129" s="37"/>
      <c r="J129" s="1"/>
      <c r="K129" s="37"/>
      <c r="L129" s="1"/>
      <c r="M129" s="37"/>
      <c r="N129" s="1"/>
      <c r="O129" s="37"/>
      <c r="P129" s="67"/>
      <c r="Q129" s="70"/>
      <c r="R129" s="75"/>
      <c r="S129" s="76"/>
      <c r="T129" s="1"/>
    </row>
    <row r="130" spans="1:20">
      <c r="A130" s="1"/>
      <c r="B130" s="1"/>
      <c r="C130" s="1"/>
      <c r="D130" s="1"/>
      <c r="E130" s="1"/>
      <c r="F130" s="1"/>
      <c r="G130" s="37"/>
      <c r="H130" s="1"/>
      <c r="I130" s="37"/>
      <c r="J130" s="1"/>
      <c r="K130" s="37"/>
      <c r="L130" s="1"/>
      <c r="M130" s="37"/>
      <c r="N130" s="1"/>
      <c r="O130" s="37"/>
      <c r="P130" s="1"/>
      <c r="Q130" s="1"/>
      <c r="R130" s="37"/>
      <c r="S130" s="1"/>
      <c r="T130" s="1"/>
    </row>
    <row r="131" spans="1:20">
      <c r="A131" s="1"/>
      <c r="B131" s="1"/>
      <c r="C131" s="1"/>
      <c r="D131" s="1"/>
      <c r="E131" s="1"/>
      <c r="F131" s="1"/>
      <c r="G131" s="37"/>
      <c r="H131" s="1"/>
      <c r="I131" s="37"/>
      <c r="J131" s="1"/>
      <c r="K131" s="37"/>
      <c r="L131" s="1"/>
      <c r="M131" s="37"/>
      <c r="N131" s="1"/>
      <c r="O131" s="37"/>
      <c r="P131" s="1"/>
      <c r="Q131" s="1"/>
      <c r="R131" s="37"/>
      <c r="S131" s="1"/>
      <c r="T131" s="1"/>
    </row>
    <row r="132" spans="1:20">
      <c r="A132" s="1"/>
      <c r="B132" s="1"/>
      <c r="C132" s="1"/>
      <c r="D132" s="1"/>
      <c r="E132" s="1"/>
      <c r="F132" s="1"/>
      <c r="G132" s="37"/>
      <c r="H132" s="1"/>
      <c r="I132" s="37"/>
      <c r="J132" s="1"/>
      <c r="K132" s="37"/>
      <c r="L132" s="1"/>
      <c r="M132" s="37"/>
      <c r="N132" s="1"/>
      <c r="O132" s="37"/>
      <c r="P132" s="1"/>
      <c r="Q132" s="1"/>
      <c r="R132" s="37"/>
      <c r="S132" s="1"/>
      <c r="T132" s="1"/>
    </row>
    <row r="133" spans="1:20">
      <c r="A133" s="1"/>
      <c r="B133" s="1"/>
      <c r="C133" s="1"/>
      <c r="D133" s="1"/>
      <c r="E133" s="1"/>
      <c r="F133" s="1"/>
      <c r="G133" s="37"/>
      <c r="H133" s="1"/>
      <c r="I133" s="37"/>
      <c r="J133" s="1"/>
      <c r="K133" s="37"/>
      <c r="L133" s="1"/>
      <c r="M133" s="37"/>
      <c r="N133" s="1"/>
      <c r="O133" s="37"/>
      <c r="P133" s="1"/>
      <c r="Q133" s="1"/>
      <c r="R133" s="37"/>
      <c r="S133" s="1"/>
      <c r="T133" s="1"/>
    </row>
    <row r="134" spans="1:20">
      <c r="A134" s="1"/>
      <c r="B134" s="1"/>
      <c r="C134" s="1"/>
      <c r="D134" s="1"/>
      <c r="E134" s="1"/>
      <c r="F134" s="1"/>
      <c r="G134" s="37"/>
      <c r="H134" s="1"/>
      <c r="I134" s="37"/>
      <c r="J134" s="1"/>
      <c r="K134" s="37"/>
      <c r="L134" s="1"/>
      <c r="M134" s="37"/>
      <c r="N134" s="1"/>
      <c r="O134" s="37"/>
      <c r="P134" s="1"/>
      <c r="Q134" s="1"/>
      <c r="R134" s="37"/>
      <c r="S134" s="1"/>
      <c r="T134" s="1"/>
    </row>
    <row r="135" spans="1:20">
      <c r="A135" s="43"/>
      <c r="B135" s="43"/>
      <c r="C135" s="43"/>
      <c r="D135" s="43"/>
      <c r="E135" s="43"/>
      <c r="F135" s="43"/>
      <c r="G135" s="45"/>
      <c r="H135" s="43"/>
      <c r="I135" s="44"/>
      <c r="J135" s="43"/>
      <c r="K135" s="37"/>
    </row>
    <row r="136" spans="1:20">
      <c r="A136" s="43"/>
      <c r="B136" s="43"/>
      <c r="C136" s="43"/>
      <c r="D136" s="43"/>
      <c r="E136" s="43"/>
      <c r="F136" s="43"/>
      <c r="G136" s="45"/>
      <c r="H136" s="43"/>
      <c r="I136" s="44"/>
      <c r="J136" s="43"/>
      <c r="K136" s="37"/>
    </row>
    <row r="137" spans="1:20">
      <c r="A137" s="43"/>
      <c r="B137" s="43"/>
      <c r="C137" s="43"/>
      <c r="D137" s="43"/>
      <c r="E137" s="43"/>
      <c r="F137" s="43"/>
      <c r="G137" s="45"/>
      <c r="H137" s="43"/>
      <c r="I137" s="44"/>
      <c r="J137" s="43"/>
      <c r="K137" s="37"/>
    </row>
    <row r="138" spans="1:20">
      <c r="A138" s="43"/>
      <c r="B138" s="43"/>
      <c r="C138" s="43"/>
      <c r="D138" s="43"/>
      <c r="E138" s="43"/>
      <c r="F138" s="43"/>
      <c r="G138" s="45"/>
      <c r="H138" s="43"/>
      <c r="I138" s="44"/>
      <c r="J138" s="43"/>
      <c r="K138" s="37"/>
    </row>
    <row r="139" spans="1:20">
      <c r="A139" s="43"/>
      <c r="B139" s="43"/>
      <c r="C139" s="43"/>
      <c r="D139" s="43"/>
      <c r="E139" s="43"/>
      <c r="F139" s="43"/>
      <c r="G139" s="45"/>
      <c r="H139" s="43"/>
      <c r="I139" s="44"/>
      <c r="J139" s="43"/>
      <c r="K139" s="37"/>
    </row>
    <row r="140" spans="1:20">
      <c r="A140" s="43"/>
      <c r="B140" s="43"/>
      <c r="C140" s="43"/>
      <c r="D140" s="43"/>
      <c r="E140" s="43"/>
      <c r="F140" s="43"/>
      <c r="G140" s="45"/>
      <c r="H140" s="43"/>
      <c r="I140" s="44"/>
      <c r="J140" s="43"/>
      <c r="K140" s="37"/>
    </row>
    <row r="141" spans="1:20">
      <c r="A141" s="43"/>
      <c r="B141" s="43"/>
      <c r="C141" s="43"/>
      <c r="D141" s="43"/>
      <c r="E141" s="43"/>
      <c r="F141" s="43"/>
      <c r="G141" s="45"/>
      <c r="H141" s="43"/>
      <c r="I141" s="44"/>
      <c r="J141" s="43"/>
      <c r="K141" s="37"/>
    </row>
    <row r="142" spans="1:20">
      <c r="A142" s="43"/>
      <c r="B142" s="43"/>
      <c r="C142" s="43"/>
      <c r="D142" s="43"/>
      <c r="E142" s="43"/>
      <c r="F142" s="43"/>
      <c r="G142" s="45"/>
      <c r="H142" s="43"/>
      <c r="I142" s="44"/>
      <c r="J142" s="43"/>
      <c r="K142" s="37"/>
      <c r="L142" s="49"/>
      <c r="M142" s="50"/>
      <c r="N142" s="49"/>
      <c r="O142" s="50"/>
      <c r="P142" s="49"/>
      <c r="Q142" s="49"/>
      <c r="R142" s="50"/>
      <c r="S142" s="49"/>
      <c r="T142" s="49"/>
    </row>
    <row r="143" spans="1:20">
      <c r="A143" s="43"/>
      <c r="B143" s="43"/>
      <c r="C143" s="43"/>
      <c r="D143" s="43"/>
      <c r="E143" s="43"/>
      <c r="F143" s="43"/>
      <c r="G143" s="45"/>
      <c r="H143" s="43"/>
      <c r="I143" s="44"/>
      <c r="J143" s="43"/>
      <c r="K143" s="37"/>
      <c r="Q143" s="48"/>
    </row>
    <row r="144" spans="1:20">
      <c r="A144" s="43"/>
      <c r="B144" s="43"/>
      <c r="C144" s="43"/>
      <c r="D144" s="43"/>
      <c r="E144" s="43"/>
      <c r="F144" s="43"/>
      <c r="G144" s="45"/>
      <c r="H144" s="43"/>
      <c r="I144" s="44"/>
      <c r="J144" s="43"/>
      <c r="K144" s="37"/>
      <c r="Q144" s="48"/>
    </row>
    <row r="145" spans="1:17">
      <c r="A145" s="43"/>
      <c r="B145" s="43"/>
      <c r="C145" s="43"/>
      <c r="D145" s="43"/>
      <c r="E145" s="43"/>
      <c r="F145" s="43"/>
      <c r="G145" s="45"/>
      <c r="H145" s="43"/>
      <c r="I145" s="44"/>
      <c r="J145" s="43"/>
      <c r="K145" s="37"/>
      <c r="Q145" s="48"/>
    </row>
    <row r="146" spans="1:17">
      <c r="A146" s="43"/>
      <c r="B146" s="43"/>
      <c r="C146" s="43"/>
      <c r="D146" s="43"/>
      <c r="E146" s="43"/>
      <c r="F146" s="43"/>
      <c r="G146" s="45"/>
      <c r="H146" s="43"/>
      <c r="I146" s="44"/>
      <c r="J146" s="43"/>
      <c r="K146" s="37"/>
      <c r="Q146" s="48"/>
    </row>
    <row r="147" spans="1:17">
      <c r="A147" s="43"/>
      <c r="B147" s="43"/>
      <c r="C147" s="43"/>
      <c r="D147" s="43"/>
      <c r="E147" s="43"/>
      <c r="F147" s="43"/>
      <c r="G147" s="45"/>
      <c r="H147" s="43"/>
      <c r="I147" s="44"/>
      <c r="J147" s="43"/>
      <c r="K147" s="37"/>
      <c r="Q147" s="48"/>
    </row>
    <row r="148" spans="1:17">
      <c r="A148" s="43"/>
      <c r="B148" s="43"/>
      <c r="C148" s="43"/>
      <c r="D148" s="43"/>
      <c r="E148" s="43"/>
      <c r="F148" s="43"/>
      <c r="G148" s="45"/>
      <c r="H148" s="43"/>
      <c r="I148" s="44"/>
      <c r="J148" s="43"/>
      <c r="K148" s="37"/>
      <c r="Q148" s="48"/>
    </row>
    <row r="149" spans="1:17">
      <c r="A149" s="43"/>
      <c r="B149" s="43"/>
      <c r="C149" s="43"/>
      <c r="D149" s="43"/>
      <c r="E149" s="43"/>
      <c r="F149" s="43"/>
      <c r="G149" s="45"/>
      <c r="H149" s="43"/>
      <c r="I149" s="44"/>
      <c r="J149" s="43"/>
      <c r="K149" s="37"/>
      <c r="Q149" s="48"/>
    </row>
    <row r="150" spans="1:17">
      <c r="A150" s="43"/>
      <c r="B150" s="43"/>
      <c r="C150" s="43"/>
      <c r="D150" s="43"/>
      <c r="E150" s="43"/>
      <c r="F150" s="43"/>
      <c r="G150" s="45"/>
      <c r="H150" s="43"/>
      <c r="I150" s="44"/>
      <c r="J150" s="43"/>
      <c r="K150" s="37"/>
      <c r="Q150" s="48"/>
    </row>
    <row r="151" spans="1:17">
      <c r="A151" s="43"/>
      <c r="B151" s="43"/>
      <c r="C151" s="43"/>
      <c r="D151" s="43"/>
      <c r="E151" s="43"/>
      <c r="F151" s="43"/>
      <c r="G151" s="45"/>
      <c r="H151" s="43"/>
      <c r="I151" s="44"/>
      <c r="J151" s="43"/>
      <c r="K151" s="37"/>
      <c r="Q151" s="48"/>
    </row>
    <row r="152" spans="1:17">
      <c r="A152" s="43"/>
      <c r="B152" s="43"/>
      <c r="C152" s="43"/>
      <c r="D152" s="43"/>
      <c r="E152" s="43"/>
      <c r="F152" s="43"/>
      <c r="G152" s="45"/>
      <c r="H152" s="43"/>
      <c r="I152" s="44"/>
      <c r="J152" s="43"/>
      <c r="K152" s="37"/>
      <c r="Q152" s="48"/>
    </row>
    <row r="153" spans="1:17">
      <c r="A153" s="43"/>
      <c r="B153" s="43"/>
      <c r="C153" s="43"/>
      <c r="D153" s="43"/>
      <c r="E153" s="43"/>
      <c r="F153" s="43"/>
      <c r="G153" s="45"/>
      <c r="H153" s="43"/>
      <c r="I153" s="44"/>
      <c r="J153" s="43"/>
      <c r="K153" s="37"/>
      <c r="Q153" s="48"/>
    </row>
    <row r="154" spans="1:17">
      <c r="A154" s="43"/>
      <c r="B154" s="43"/>
      <c r="C154" s="43"/>
      <c r="D154" s="43"/>
      <c r="E154" s="43"/>
      <c r="F154" s="43"/>
      <c r="G154" s="45"/>
      <c r="H154" s="43"/>
      <c r="I154" s="44"/>
      <c r="J154" s="43"/>
      <c r="K154" s="37"/>
      <c r="Q154" s="48"/>
    </row>
    <row r="155" spans="1:17">
      <c r="A155" s="43"/>
      <c r="B155" s="43"/>
      <c r="C155" s="43"/>
      <c r="D155" s="43"/>
      <c r="E155" s="43"/>
      <c r="F155" s="43"/>
      <c r="G155" s="45"/>
      <c r="H155" s="43"/>
      <c r="I155" s="44"/>
      <c r="J155" s="43"/>
      <c r="K155" s="37"/>
      <c r="Q155" s="48"/>
    </row>
    <row r="156" spans="1:17">
      <c r="A156" s="43"/>
      <c r="B156" s="43"/>
      <c r="C156" s="43"/>
      <c r="D156" s="43"/>
      <c r="E156" s="43"/>
      <c r="F156" s="43"/>
      <c r="G156" s="45"/>
      <c r="H156" s="43"/>
      <c r="I156" s="44"/>
      <c r="J156" s="43"/>
      <c r="K156" s="37"/>
      <c r="Q156" s="48"/>
    </row>
    <row r="157" spans="1:17">
      <c r="A157" s="43"/>
      <c r="B157" s="43"/>
      <c r="C157" s="43"/>
      <c r="D157" s="43"/>
      <c r="E157" s="43"/>
      <c r="F157" s="43"/>
      <c r="G157" s="45"/>
      <c r="H157" s="43"/>
      <c r="I157" s="44"/>
      <c r="J157" s="43"/>
      <c r="K157" s="37"/>
      <c r="Q157" s="48"/>
    </row>
    <row r="158" spans="1:17">
      <c r="A158" s="43"/>
      <c r="B158" s="43"/>
      <c r="C158" s="43"/>
      <c r="D158" s="43"/>
      <c r="E158" s="43"/>
      <c r="F158" s="43"/>
      <c r="G158" s="45"/>
      <c r="H158" s="43"/>
      <c r="I158" s="44"/>
      <c r="J158" s="43"/>
      <c r="K158" s="37"/>
      <c r="Q158" s="48"/>
    </row>
    <row r="159" spans="1:17">
      <c r="A159" s="43"/>
      <c r="B159" s="43"/>
      <c r="C159" s="43"/>
      <c r="D159" s="43"/>
      <c r="E159" s="43"/>
      <c r="F159" s="43"/>
      <c r="G159" s="45"/>
      <c r="H159" s="43"/>
      <c r="I159" s="44"/>
      <c r="J159" s="43"/>
      <c r="K159" s="37"/>
      <c r="Q159" s="48"/>
    </row>
    <row r="160" spans="1:17">
      <c r="A160" s="43"/>
      <c r="B160" s="43"/>
      <c r="C160" s="43"/>
      <c r="D160" s="43"/>
      <c r="E160" s="43"/>
      <c r="F160" s="43"/>
      <c r="G160" s="45"/>
      <c r="H160" s="43"/>
      <c r="I160" s="44"/>
      <c r="J160" s="43"/>
      <c r="K160" s="37"/>
      <c r="Q160" s="48"/>
    </row>
    <row r="161" spans="1:17">
      <c r="A161" s="43"/>
      <c r="B161" s="43"/>
      <c r="C161" s="43"/>
      <c r="D161" s="43"/>
      <c r="E161" s="43"/>
      <c r="F161" s="43"/>
      <c r="G161" s="45"/>
      <c r="H161" s="43"/>
      <c r="I161" s="44"/>
      <c r="J161" s="43"/>
      <c r="K161" s="37"/>
      <c r="Q161" s="48"/>
    </row>
    <row r="162" spans="1:17">
      <c r="A162" s="43"/>
      <c r="B162" s="43"/>
      <c r="C162" s="43"/>
      <c r="D162" s="43"/>
      <c r="E162" s="43"/>
      <c r="F162" s="43"/>
      <c r="G162" s="45"/>
      <c r="H162" s="43"/>
      <c r="I162" s="44"/>
      <c r="J162" s="43"/>
      <c r="K162" s="37"/>
      <c r="Q162" s="48"/>
    </row>
    <row r="163" spans="1:17">
      <c r="A163" s="43"/>
      <c r="B163" s="43"/>
      <c r="C163" s="43"/>
      <c r="D163" s="43"/>
      <c r="E163" s="43"/>
      <c r="F163" s="43"/>
      <c r="G163" s="45"/>
      <c r="H163" s="43"/>
      <c r="I163" s="44"/>
      <c r="J163" s="43"/>
      <c r="K163" s="37"/>
      <c r="Q163" s="48"/>
    </row>
    <row r="164" spans="1:17">
      <c r="A164" s="43"/>
      <c r="B164" s="43"/>
      <c r="C164" s="43"/>
      <c r="D164" s="43"/>
      <c r="E164" s="43"/>
      <c r="F164" s="43"/>
      <c r="G164" s="45"/>
      <c r="H164" s="43"/>
      <c r="I164" s="44"/>
      <c r="J164" s="43"/>
      <c r="K164" s="37"/>
      <c r="Q164" s="48"/>
    </row>
    <row r="165" spans="1:17">
      <c r="A165" s="43"/>
      <c r="B165" s="43"/>
      <c r="C165" s="43"/>
      <c r="D165" s="43"/>
      <c r="E165" s="43"/>
      <c r="F165" s="43"/>
      <c r="G165" s="45"/>
      <c r="H165" s="43"/>
      <c r="I165" s="44"/>
      <c r="J165" s="43"/>
      <c r="K165" s="37"/>
      <c r="Q165" s="48"/>
    </row>
    <row r="166" spans="1:17">
      <c r="A166" s="43"/>
      <c r="B166" s="43"/>
      <c r="C166" s="43"/>
      <c r="D166" s="43"/>
      <c r="E166" s="43"/>
      <c r="F166" s="43"/>
      <c r="G166" s="45"/>
      <c r="H166" s="43"/>
      <c r="I166" s="44"/>
      <c r="J166" s="43"/>
      <c r="K166" s="37"/>
      <c r="Q166" s="48"/>
    </row>
    <row r="167" spans="1:17">
      <c r="A167" s="43"/>
      <c r="B167" s="43"/>
      <c r="C167" s="43"/>
      <c r="D167" s="43"/>
      <c r="E167" s="43"/>
      <c r="F167" s="43"/>
      <c r="G167" s="45"/>
      <c r="H167" s="43"/>
      <c r="I167" s="44"/>
      <c r="J167" s="43"/>
      <c r="K167" s="37"/>
      <c r="Q167" s="48"/>
    </row>
    <row r="168" spans="1:17">
      <c r="A168" s="43"/>
      <c r="B168" s="43"/>
      <c r="C168" s="43"/>
      <c r="D168" s="43"/>
      <c r="E168" s="43"/>
      <c r="F168" s="43"/>
      <c r="G168" s="45"/>
      <c r="H168" s="43"/>
      <c r="I168" s="44"/>
      <c r="J168" s="43"/>
      <c r="K168" s="37"/>
      <c r="Q168" s="48"/>
    </row>
    <row r="169" spans="1:17">
      <c r="A169" s="43"/>
      <c r="B169" s="43"/>
      <c r="C169" s="43"/>
      <c r="D169" s="43"/>
      <c r="E169" s="43"/>
      <c r="F169" s="43"/>
      <c r="G169" s="45"/>
      <c r="H169" s="43"/>
      <c r="I169" s="44"/>
      <c r="J169" s="43"/>
      <c r="K169" s="37"/>
      <c r="Q169" s="48"/>
    </row>
    <row r="170" spans="1:17">
      <c r="A170" s="43"/>
      <c r="B170" s="43"/>
      <c r="C170" s="43"/>
      <c r="D170" s="43"/>
      <c r="E170" s="43"/>
      <c r="F170" s="43"/>
      <c r="G170" s="45"/>
      <c r="H170" s="43"/>
      <c r="I170" s="44"/>
      <c r="J170" s="43"/>
      <c r="K170" s="37"/>
      <c r="Q170" s="48"/>
    </row>
    <row r="171" spans="1:17">
      <c r="A171" s="43"/>
      <c r="B171" s="43"/>
      <c r="C171" s="43"/>
      <c r="D171" s="43"/>
      <c r="E171" s="43"/>
      <c r="F171" s="43"/>
      <c r="G171" s="45"/>
      <c r="H171" s="43"/>
      <c r="I171" s="44"/>
      <c r="J171" s="43"/>
      <c r="K171" s="37"/>
      <c r="Q171" s="48"/>
    </row>
    <row r="172" spans="1:17">
      <c r="A172" s="43"/>
      <c r="B172" s="43"/>
      <c r="C172" s="43"/>
      <c r="D172" s="43"/>
      <c r="E172" s="43"/>
      <c r="F172" s="43"/>
      <c r="G172" s="45"/>
      <c r="H172" s="43"/>
      <c r="I172" s="44"/>
      <c r="J172" s="43"/>
      <c r="K172" s="37"/>
      <c r="Q172" s="48"/>
    </row>
    <row r="173" spans="1:17">
      <c r="A173" s="46"/>
      <c r="B173" s="46"/>
      <c r="C173" s="46"/>
      <c r="D173" s="46"/>
      <c r="E173" s="46"/>
      <c r="F173" s="46"/>
      <c r="G173" s="47"/>
      <c r="H173" s="43"/>
      <c r="I173" s="44"/>
      <c r="J173" s="43"/>
      <c r="K173" s="37"/>
      <c r="Q173" s="48"/>
    </row>
    <row r="174" spans="1:17">
      <c r="A174" s="43"/>
      <c r="B174" s="43"/>
      <c r="C174" s="43"/>
      <c r="D174" s="43"/>
      <c r="E174" s="43"/>
      <c r="F174" s="43"/>
      <c r="G174" s="44"/>
      <c r="H174" s="43"/>
      <c r="I174" s="44"/>
      <c r="J174" s="43"/>
      <c r="K174" s="37"/>
      <c r="Q174" s="48"/>
    </row>
    <row r="175" spans="1:17">
      <c r="A175" s="43"/>
      <c r="B175" s="43"/>
      <c r="C175" s="43"/>
      <c r="D175" s="43"/>
      <c r="E175" s="43"/>
      <c r="F175" s="43"/>
      <c r="G175" s="44"/>
      <c r="H175" s="43"/>
      <c r="I175" s="44"/>
      <c r="J175" s="43"/>
      <c r="K175" s="37"/>
      <c r="Q175" s="48"/>
    </row>
    <row r="176" spans="1:17">
      <c r="A176" s="43"/>
      <c r="B176" s="43"/>
      <c r="C176" s="43"/>
      <c r="D176" s="43"/>
      <c r="E176" s="43"/>
      <c r="F176" s="43"/>
      <c r="G176" s="44"/>
      <c r="H176" s="43"/>
      <c r="I176" s="44"/>
      <c r="J176" s="43"/>
      <c r="K176" s="37"/>
      <c r="Q176" s="48"/>
    </row>
    <row r="177" spans="1:17">
      <c r="A177" s="43"/>
      <c r="B177" s="43"/>
      <c r="C177" s="43"/>
      <c r="D177" s="43"/>
      <c r="E177" s="43"/>
      <c r="F177" s="43"/>
      <c r="G177" s="44"/>
      <c r="H177" s="43"/>
      <c r="I177" s="44"/>
      <c r="J177" s="43"/>
      <c r="K177" s="37"/>
      <c r="Q177" s="48"/>
    </row>
    <row r="178" spans="1:17">
      <c r="A178" s="43"/>
      <c r="B178" s="43"/>
      <c r="C178" s="43"/>
      <c r="D178" s="43"/>
      <c r="E178" s="43"/>
      <c r="F178" s="43"/>
      <c r="G178" s="44"/>
      <c r="H178" s="43"/>
      <c r="I178" s="44"/>
      <c r="J178" s="43"/>
      <c r="K178" s="37"/>
      <c r="Q178" s="48"/>
    </row>
    <row r="179" spans="1:17">
      <c r="A179" s="43"/>
      <c r="B179" s="43"/>
      <c r="C179" s="43"/>
      <c r="D179" s="43"/>
      <c r="E179" s="43"/>
      <c r="F179" s="43"/>
      <c r="G179" s="44"/>
      <c r="H179" s="43"/>
      <c r="I179" s="44"/>
      <c r="J179" s="43"/>
      <c r="K179" s="37"/>
      <c r="Q179" s="48"/>
    </row>
    <row r="180" spans="1:17">
      <c r="A180" s="43"/>
      <c r="B180" s="43"/>
      <c r="C180" s="43"/>
      <c r="D180" s="43"/>
      <c r="E180" s="43"/>
      <c r="F180" s="43"/>
      <c r="G180" s="44"/>
      <c r="H180" s="43"/>
      <c r="I180" s="44"/>
      <c r="J180" s="43"/>
      <c r="K180" s="37"/>
      <c r="Q180" s="48"/>
    </row>
    <row r="181" spans="1:17">
      <c r="A181" s="43"/>
      <c r="B181" s="43"/>
      <c r="C181" s="43"/>
      <c r="D181" s="43"/>
      <c r="E181" s="43"/>
      <c r="F181" s="43"/>
      <c r="G181" s="44"/>
      <c r="H181" s="43"/>
      <c r="I181" s="44"/>
      <c r="J181" s="43"/>
      <c r="K181" s="37"/>
      <c r="Q181" s="48"/>
    </row>
    <row r="182" spans="1:17">
      <c r="A182" s="43"/>
      <c r="B182" s="43"/>
      <c r="C182" s="43"/>
      <c r="D182" s="43"/>
      <c r="E182" s="43"/>
      <c r="F182" s="43"/>
      <c r="G182" s="44"/>
      <c r="H182" s="43"/>
      <c r="I182" s="44"/>
      <c r="J182" s="43"/>
      <c r="K182" s="37"/>
      <c r="Q182" s="48"/>
    </row>
    <row r="183" spans="1:17">
      <c r="A183" s="43"/>
      <c r="B183" s="43"/>
      <c r="C183" s="43"/>
      <c r="D183" s="43"/>
      <c r="E183" s="43"/>
      <c r="F183" s="43"/>
      <c r="G183" s="44"/>
      <c r="H183" s="43"/>
      <c r="I183" s="44"/>
      <c r="J183" s="43"/>
      <c r="K183" s="37"/>
      <c r="Q183" s="48"/>
    </row>
    <row r="184" spans="1:17">
      <c r="A184" s="43"/>
      <c r="B184" s="43"/>
      <c r="C184" s="43"/>
      <c r="D184" s="43"/>
      <c r="E184" s="43"/>
      <c r="F184" s="43"/>
      <c r="G184" s="44"/>
      <c r="H184" s="43"/>
      <c r="I184" s="44"/>
      <c r="J184" s="43"/>
      <c r="K184" s="37"/>
      <c r="Q184" s="48"/>
    </row>
    <row r="185" spans="1:17">
      <c r="A185" s="43"/>
      <c r="B185" s="43"/>
      <c r="C185" s="43"/>
      <c r="D185" s="43"/>
      <c r="E185" s="43"/>
      <c r="F185" s="43"/>
      <c r="G185" s="44"/>
      <c r="H185" s="43"/>
      <c r="I185" s="44"/>
      <c r="J185" s="43"/>
      <c r="K185" s="37"/>
      <c r="Q185" s="48"/>
    </row>
  </sheetData>
  <mergeCells count="32">
    <mergeCell ref="H59:H60"/>
    <mergeCell ref="J59:J60"/>
    <mergeCell ref="L59:L60"/>
    <mergeCell ref="N59:N60"/>
    <mergeCell ref="I36:R37"/>
    <mergeCell ref="I40:R40"/>
    <mergeCell ref="I42:R42"/>
    <mergeCell ref="I44:R44"/>
    <mergeCell ref="P59:P60"/>
    <mergeCell ref="R59:S60"/>
    <mergeCell ref="R53:S55"/>
    <mergeCell ref="B53:F56"/>
    <mergeCell ref="B95:F98"/>
    <mergeCell ref="R95:S97"/>
    <mergeCell ref="B101:B102"/>
    <mergeCell ref="D101:D102"/>
    <mergeCell ref="F101:F102"/>
    <mergeCell ref="H101:H102"/>
    <mergeCell ref="J101:J102"/>
    <mergeCell ref="L101:L102"/>
    <mergeCell ref="N101:N102"/>
    <mergeCell ref="P84:P87"/>
    <mergeCell ref="Q84:Q87"/>
    <mergeCell ref="R84:S87"/>
    <mergeCell ref="B59:B60"/>
    <mergeCell ref="D59:D60"/>
    <mergeCell ref="F59:F60"/>
    <mergeCell ref="P101:P102"/>
    <mergeCell ref="R101:S102"/>
    <mergeCell ref="P126:P129"/>
    <mergeCell ref="Q126:Q129"/>
    <mergeCell ref="R126:S129"/>
  </mergeCells>
  <conditionalFormatting sqref="F65">
    <cfRule type="containsText" dxfId="33" priority="36" operator="containsText" text="New">
      <formula>NOT(ISERROR(SEARCH("New",F65)))</formula>
    </cfRule>
  </conditionalFormatting>
  <conditionalFormatting sqref="F65:F75">
    <cfRule type="cellIs" dxfId="32" priority="60" operator="equal">
      <formula>"On going"</formula>
    </cfRule>
    <cfRule type="cellIs" dxfId="31" priority="59" operator="equal">
      <formula>"Complete"</formula>
    </cfRule>
  </conditionalFormatting>
  <conditionalFormatting sqref="F67">
    <cfRule type="containsText" dxfId="30" priority="35" operator="containsText" text="New">
      <formula>NOT(ISERROR(SEARCH("New",F67)))</formula>
    </cfRule>
  </conditionalFormatting>
  <conditionalFormatting sqref="F69">
    <cfRule type="containsText" dxfId="29" priority="34" operator="containsText" text="New">
      <formula>NOT(ISERROR(SEARCH("New",F69)))</formula>
    </cfRule>
  </conditionalFormatting>
  <conditionalFormatting sqref="F71">
    <cfRule type="containsText" dxfId="28" priority="33" operator="containsText" text="New">
      <formula>NOT(ISERROR(SEARCH("New",F71)))</formula>
    </cfRule>
  </conditionalFormatting>
  <conditionalFormatting sqref="F73">
    <cfRule type="containsText" dxfId="27" priority="32" operator="containsText" text="New">
      <formula>NOT(ISERROR(SEARCH("New",F73)))</formula>
    </cfRule>
  </conditionalFormatting>
  <conditionalFormatting sqref="F75">
    <cfRule type="containsText" dxfId="26" priority="31" operator="containsText" text="New">
      <formula>NOT(ISERROR(SEARCH("New",F75)))</formula>
    </cfRule>
  </conditionalFormatting>
  <conditionalFormatting sqref="F107">
    <cfRule type="containsText" dxfId="25" priority="28" operator="containsText" text="New">
      <formula>NOT(ISERROR(SEARCH("New",F107)))</formula>
    </cfRule>
  </conditionalFormatting>
  <conditionalFormatting sqref="F107:F108">
    <cfRule type="cellIs" dxfId="24" priority="29" operator="equal">
      <formula>"Complete"</formula>
    </cfRule>
    <cfRule type="cellIs" dxfId="23" priority="30" operator="equal">
      <formula>"On going"</formula>
    </cfRule>
  </conditionalFormatting>
  <conditionalFormatting sqref="F109">
    <cfRule type="containsText" dxfId="22" priority="25" operator="containsText" text="New">
      <formula>NOT(ISERROR(SEARCH("New",F109)))</formula>
    </cfRule>
  </conditionalFormatting>
  <conditionalFormatting sqref="F109:F110">
    <cfRule type="cellIs" dxfId="21" priority="27" operator="equal">
      <formula>"On going"</formula>
    </cfRule>
    <cfRule type="cellIs" dxfId="20" priority="26" operator="equal">
      <formula>"Complete"</formula>
    </cfRule>
  </conditionalFormatting>
  <conditionalFormatting sqref="F111">
    <cfRule type="containsText" dxfId="19" priority="22" operator="containsText" text="New">
      <formula>NOT(ISERROR(SEARCH("New",F111)))</formula>
    </cfRule>
  </conditionalFormatting>
  <conditionalFormatting sqref="F111:F112">
    <cfRule type="cellIs" dxfId="18" priority="24" operator="equal">
      <formula>"On going"</formula>
    </cfRule>
    <cfRule type="cellIs" dxfId="17" priority="23" operator="equal">
      <formula>"Complete"</formula>
    </cfRule>
  </conditionalFormatting>
  <conditionalFormatting sqref="F113">
    <cfRule type="containsText" dxfId="16" priority="19" operator="containsText" text="New">
      <formula>NOT(ISERROR(SEARCH("New",F113)))</formula>
    </cfRule>
  </conditionalFormatting>
  <conditionalFormatting sqref="F113:F114">
    <cfRule type="cellIs" dxfId="15" priority="20" operator="equal">
      <formula>"Complete"</formula>
    </cfRule>
    <cfRule type="cellIs" dxfId="14" priority="21" operator="equal">
      <formula>"On going"</formula>
    </cfRule>
  </conditionalFormatting>
  <conditionalFormatting sqref="F115">
    <cfRule type="containsText" dxfId="13" priority="16" operator="containsText" text="New">
      <formula>NOT(ISERROR(SEARCH("New",F115)))</formula>
    </cfRule>
  </conditionalFormatting>
  <conditionalFormatting sqref="F115:F116">
    <cfRule type="cellIs" dxfId="12" priority="17" operator="equal">
      <formula>"Complete"</formula>
    </cfRule>
    <cfRule type="cellIs" dxfId="11" priority="18" operator="equal">
      <formula>"On going"</formula>
    </cfRule>
  </conditionalFormatting>
  <conditionalFormatting sqref="F117">
    <cfRule type="containsText" dxfId="10" priority="13" operator="containsText" text="New">
      <formula>NOT(ISERROR(SEARCH("New",F117)))</formula>
    </cfRule>
    <cfRule type="cellIs" dxfId="9" priority="14" operator="equal">
      <formula>"Complete"</formula>
    </cfRule>
    <cfRule type="cellIs" dxfId="8" priority="15" operator="equal">
      <formula>"On going"</formula>
    </cfRule>
  </conditionalFormatting>
  <conditionalFormatting sqref="R65:R75">
    <cfRule type="expression" dxfId="7" priority="56">
      <formula>$S65&lt;0</formula>
    </cfRule>
    <cfRule type="expression" dxfId="6" priority="57">
      <formula>$S65&gt;0</formula>
    </cfRule>
  </conditionalFormatting>
  <conditionalFormatting sqref="R107:R117">
    <cfRule type="expression" dxfId="5" priority="50">
      <formula>$S107&lt;0</formula>
    </cfRule>
    <cfRule type="expression" dxfId="4" priority="51">
      <formula>$S107&gt;0</formula>
    </cfRule>
  </conditionalFormatting>
  <conditionalFormatting sqref="S65:S75">
    <cfRule type="cellIs" dxfId="3" priority="55" operator="lessThan">
      <formula>0</formula>
    </cfRule>
    <cfRule type="cellIs" dxfId="2" priority="58" operator="greaterThan">
      <formula>0</formula>
    </cfRule>
  </conditionalFormatting>
  <conditionalFormatting sqref="S107:S117">
    <cfRule type="cellIs" dxfId="1" priority="2" operator="greaterThan">
      <formula>0</formula>
    </cfRule>
    <cfRule type="cellIs" dxfId="0" priority="1" operator="lessThan">
      <formula>0</formula>
    </cfRule>
  </conditionalFormatting>
  <dataValidations count="1">
    <dataValidation type="list" allowBlank="1" showInputMessage="1" showErrorMessage="1" sqref="F65 F115 F67 F69 F71 F73 F75 F107 F109 F111 F113 F117" xr:uid="{BC73A594-8950-474C-81DC-6B1A0003A678}">
      <formula1>$AC$66:$AC$68</formula1>
    </dataValidation>
  </dataValidations>
  <printOptions horizontalCentered="1" verticalCentered="1"/>
  <pageMargins left="0" right="0" top="0" bottom="0" header="0" footer="0"/>
  <pageSetup paperSize="9" scale="74" orientation="landscape" horizontalDpi="144" verticalDpi="144" r:id="rId1"/>
  <rowBreaks count="3" manualBreakCount="3">
    <brk id="50" max="16383" man="1"/>
    <brk id="92" max="16383" man="1"/>
    <brk id="13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Barnes, Charlotte  (LBA-STE)</cp:lastModifiedBy>
  <cp:revision/>
  <dcterms:created xsi:type="dcterms:W3CDTF">2015-06-05T18:17:20Z</dcterms:created>
  <dcterms:modified xsi:type="dcterms:W3CDTF">2024-01-30T14:55:32Z</dcterms:modified>
  <cp:category/>
  <cp:contentStatus/>
</cp:coreProperties>
</file>